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G:\Mi unidad\COMFACAUCA\Formulario Afiliados comfacauca\Formulario 2024\"/>
    </mc:Choice>
  </mc:AlternateContent>
  <bookViews>
    <workbookView xWindow="-120" yWindow="-120" windowWidth="20730" windowHeight="11040" tabRatio="599"/>
  </bookViews>
  <sheets>
    <sheet name="Guia diligenciamiento, doc sopt" sheetId="45" r:id="rId1"/>
  </sheets>
  <definedNames>
    <definedName name="_xlnm.Print_Area" localSheetId="0">'Guia diligenciamiento, doc sopt'!$A$1:$M$71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7" i="45" l="1"/>
  <c r="B71" i="45" l="1"/>
  <c r="M27" i="45"/>
  <c r="M25" i="45"/>
  <c r="K27" i="45"/>
  <c r="K25" i="45"/>
  <c r="J27" i="45" s="1"/>
  <c r="M17" i="45" l="1"/>
  <c r="M16" i="45"/>
  <c r="M6" i="45"/>
  <c r="M5" i="45"/>
</calcChain>
</file>

<file path=xl/sharedStrings.xml><?xml version="1.0" encoding="utf-8"?>
<sst xmlns="http://schemas.openxmlformats.org/spreadsheetml/2006/main" count="126" uniqueCount="121">
  <si>
    <t>COMFACAUCA</t>
  </si>
  <si>
    <t>CONFORMACION Y CONDICION SOCIOECONOMICA DEL HOGAR</t>
  </si>
  <si>
    <t>Documento de Identidad:</t>
  </si>
  <si>
    <r>
      <t xml:space="preserve">TD: </t>
    </r>
    <r>
      <rPr>
        <sz val="9"/>
        <rFont val="Arial"/>
        <family val="2"/>
      </rPr>
      <t xml:space="preserve">Corresponde al tipo de documento de identificación así:      </t>
    </r>
  </si>
  <si>
    <t>SMMLV</t>
  </si>
  <si>
    <r>
      <t xml:space="preserve">CC: </t>
    </r>
    <r>
      <rPr>
        <sz val="9"/>
        <rFont val="Arial"/>
        <family val="2"/>
      </rPr>
      <t>Cédula de ciudadanía.</t>
    </r>
  </si>
  <si>
    <t>VIP : Vivienda de Interés Social prioritario</t>
  </si>
  <si>
    <r>
      <t xml:space="preserve">CE: </t>
    </r>
    <r>
      <rPr>
        <sz val="9"/>
        <rFont val="Arial"/>
        <family val="2"/>
      </rPr>
      <t>Cédula de extranjería.</t>
    </r>
  </si>
  <si>
    <t>VIS : Vivienda de Interés Social</t>
  </si>
  <si>
    <r>
      <t xml:space="preserve">PARENTESCO: </t>
    </r>
    <r>
      <rPr>
        <sz val="9"/>
        <rFont val="Arial"/>
        <family val="2"/>
      </rPr>
      <t xml:space="preserve">Relacione el parentesco con el jefe del hogar: </t>
    </r>
  </si>
  <si>
    <t xml:space="preserve">1- Jefe del hogar </t>
  </si>
  <si>
    <t>7- Tío (a), Sobrino(a), Bisabuelo(a), Bisnieto (a)</t>
  </si>
  <si>
    <t>Mejoramiento de vivienda</t>
  </si>
  <si>
    <t>2- Cónyuge Compañera (o)</t>
  </si>
  <si>
    <t xml:space="preserve">Construcción en Sitio Propio </t>
  </si>
  <si>
    <t>3- Hijo (a)</t>
  </si>
  <si>
    <t>8:   Suegro(a),Cuñado(a)</t>
  </si>
  <si>
    <t>4- Hermano (a)</t>
  </si>
  <si>
    <t>5- Padre o Madre</t>
  </si>
  <si>
    <t>9:   Padres Adoptantes, Hijos adoptivos</t>
  </si>
  <si>
    <t>VALOR SUBSIDIO FAMILIAR DE VIVIENDA EN SMMLV</t>
  </si>
  <si>
    <t>VALOR SUBSIDIO FAMILIAR DE VIVIENDA EN PESOS</t>
  </si>
  <si>
    <t>6- Abuelo(a). Nieto(a).</t>
  </si>
  <si>
    <t>10. Nuera,  Yerno</t>
  </si>
  <si>
    <t>INGRESO  (SMMLV)</t>
  </si>
  <si>
    <t>INGRESO MENSUAL DEL HOGAR</t>
  </si>
  <si>
    <t>DESDE</t>
  </si>
  <si>
    <t>HASTA</t>
  </si>
  <si>
    <t>&gt;0.00</t>
  </si>
  <si>
    <t xml:space="preserve">Tiene la respectiva condición y adicione el tipo de postulante, así: </t>
  </si>
  <si>
    <t>1: Víctima de atentado terrorista</t>
  </si>
  <si>
    <r>
      <t xml:space="preserve">A: </t>
    </r>
    <r>
      <rPr>
        <sz val="9"/>
        <rFont val="Arial"/>
        <family val="2"/>
      </rPr>
      <t>Afro colombiano</t>
    </r>
  </si>
  <si>
    <t>2: Damnificado Desastre Natural</t>
  </si>
  <si>
    <r>
      <t xml:space="preserve">I: </t>
    </r>
    <r>
      <rPr>
        <sz val="9"/>
        <rFont val="Arial"/>
        <family val="2"/>
      </rPr>
      <t>Indígena</t>
    </r>
  </si>
  <si>
    <t>3: Desplazado Inscrito en Red</t>
  </si>
  <si>
    <t>4: Hogar objeto de Programa de reubicación zona</t>
  </si>
  <si>
    <r>
      <t xml:space="preserve">M65: </t>
    </r>
    <r>
      <rPr>
        <sz val="9"/>
        <rFont val="Arial"/>
        <family val="2"/>
      </rPr>
      <t>Mayor a 65 años.</t>
    </r>
  </si>
  <si>
    <t>de alto riesgo no mitigable</t>
  </si>
  <si>
    <r>
      <t>MC</t>
    </r>
    <r>
      <rPr>
        <sz val="9"/>
        <rFont val="Arial"/>
        <family val="2"/>
      </rPr>
      <t>:   Madre comunitaria ICBF</t>
    </r>
  </si>
  <si>
    <t>En los casos de construcción en sitio propio o mejoramiento de vivienda, el subsidio familiar de</t>
  </si>
  <si>
    <t>S:</t>
  </si>
  <si>
    <t>Soltero(a)</t>
  </si>
  <si>
    <r>
      <t>C</t>
    </r>
    <r>
      <rPr>
        <sz val="9"/>
        <rFont val="Arial"/>
        <family val="2"/>
      </rPr>
      <t>:</t>
    </r>
  </si>
  <si>
    <t>Casado (a) o unión marital de hecho</t>
  </si>
  <si>
    <t>H:</t>
  </si>
  <si>
    <t>Hogar</t>
  </si>
  <si>
    <t>ES:</t>
  </si>
  <si>
    <t>Estudiante.</t>
  </si>
  <si>
    <t>EM:</t>
  </si>
  <si>
    <t>Empleado</t>
  </si>
  <si>
    <t>I:</t>
  </si>
  <si>
    <t>Independiente</t>
  </si>
  <si>
    <t>P:</t>
  </si>
  <si>
    <t>Pensionado</t>
  </si>
  <si>
    <t>D:</t>
  </si>
  <si>
    <t>Desempleado</t>
  </si>
  <si>
    <t xml:space="preserve">  </t>
  </si>
  <si>
    <r>
      <t>F</t>
    </r>
    <r>
      <rPr>
        <sz val="9"/>
        <rFont val="Arial"/>
        <family val="2"/>
      </rPr>
      <t>: Femenino</t>
    </r>
  </si>
  <si>
    <r>
      <t>M</t>
    </r>
    <r>
      <rPr>
        <sz val="9"/>
        <rFont val="Arial"/>
        <family val="2"/>
      </rPr>
      <t>: Masculino</t>
    </r>
  </si>
  <si>
    <t>&gt;2,00</t>
  </si>
  <si>
    <t>VALOR DEL SUBSIDIO FAMILIAR DE VIVIENDA PARA LA MODALIDAD DE ADQUISION DE VIVIENDA NUEVA URBANA.</t>
  </si>
  <si>
    <t>Escriba el Número de identificación en todos los casos</t>
  </si>
  <si>
    <t xml:space="preserve">vivienda se podrá destinar a viviendas que no superen los 135 SMMLV </t>
  </si>
  <si>
    <t>VALOR DEL SUBSIDIO FAMILIAR DE VIVIENDA PARA MEJORAMIENTO Y CONSTRUCCIÓN EN SITIO PROPIO URBANO.</t>
  </si>
  <si>
    <t>DEFINICIÓN</t>
  </si>
  <si>
    <t>VALOR MÁXIMO</t>
  </si>
  <si>
    <t>CAJAS DE COMPENSACIÓN</t>
  </si>
  <si>
    <r>
      <t xml:space="preserve">Registro civil de matrimonio o formato de declaración juramentada ante COMFACAUCA, mediante la cual aceptan que conviven una comunidad de vida singular con el(la) compañero(a) permanente. </t>
    </r>
    <r>
      <rPr>
        <b/>
        <shadow/>
        <sz val="10"/>
        <rFont val="Arial"/>
        <family val="2"/>
      </rPr>
      <t>Si es el caso</t>
    </r>
  </si>
  <si>
    <r>
      <rPr>
        <sz val="10"/>
        <rFont val="Arial"/>
        <family val="2"/>
      </rPr>
      <t xml:space="preserve">Certificado expedido por el Cabildo indígena cuando se cumpla esta condición, o Certificación del Ministerio del Interior que acredite la condición de afrocolombiano, raizal o palenquero. </t>
    </r>
    <r>
      <rPr>
        <b/>
        <u/>
        <sz val="10"/>
        <rFont val="Arial"/>
        <family val="2"/>
      </rPr>
      <t>si cumple esta condición</t>
    </r>
    <r>
      <rPr>
        <sz val="10"/>
        <rFont val="Arial"/>
        <family val="2"/>
      </rPr>
      <t>.</t>
    </r>
  </si>
  <si>
    <r>
      <rPr>
        <sz val="10"/>
        <rFont val="Arial"/>
        <family val="2"/>
      </rPr>
      <t>Resolución de asignación del lote individual que se aporta como subsidio municipal o departamental, en el cual se relaciona el aporte con carácter no reembolsable, en donde conste el valor del lote según avaluó comercial expedido por quien otorga este subsidio. En los casos de aportes de lotes por ONG’s, OPV’s u otras entidades, se tomará el valor del lote según el avalúo catastral,</t>
    </r>
    <r>
      <rPr>
        <u/>
        <sz val="10"/>
        <rFont val="Arial"/>
        <family val="2"/>
      </rPr>
      <t xml:space="preserve"> </t>
    </r>
    <r>
      <rPr>
        <b/>
        <u/>
        <sz val="10"/>
        <rFont val="Arial"/>
        <family val="2"/>
      </rPr>
      <t>si es el caso.</t>
    </r>
  </si>
  <si>
    <r>
      <rPr>
        <sz val="10"/>
        <rFont val="Arial"/>
        <family val="2"/>
      </rPr>
      <t xml:space="preserve">Resolución de asignación de subsidios departamentales, municipales u ONG,  donde conste el Valor del Subsidio, diferente al terreno otorgado, </t>
    </r>
    <r>
      <rPr>
        <b/>
        <u/>
        <sz val="10"/>
        <rFont val="Arial"/>
        <family val="2"/>
      </rPr>
      <t>si es el caso.</t>
    </r>
  </si>
  <si>
    <r>
      <rPr>
        <sz val="10"/>
        <rFont val="Arial"/>
        <family val="2"/>
      </rPr>
      <t xml:space="preserve">Certificación de los aportes económicos solidarios en mano de obra ya ejecutada por el oferente, expedida por la entidad competente. </t>
    </r>
    <r>
      <rPr>
        <b/>
        <sz val="10"/>
        <rFont val="Arial"/>
        <family val="2"/>
      </rPr>
      <t>si es el caso.</t>
    </r>
  </si>
  <si>
    <r>
      <rPr>
        <shadow/>
        <sz val="14"/>
        <rFont val="Times New Roman"/>
        <family val="1"/>
      </rPr>
      <t xml:space="preserve">          </t>
    </r>
    <r>
      <rPr>
        <b/>
        <sz val="14"/>
        <rFont val="Arial"/>
        <family val="2"/>
      </rPr>
      <t>NO SE RECIBIRÁN FORMULARIOS SIN LOS DOCUMENTOS SOLICITADOS.</t>
    </r>
  </si>
  <si>
    <r>
      <rPr>
        <b/>
        <sz val="9"/>
        <rFont val="Arial"/>
        <family val="2"/>
      </rPr>
      <t>NB</t>
    </r>
    <r>
      <rPr>
        <sz val="9"/>
        <rFont val="Arial"/>
        <family val="2"/>
      </rPr>
      <t>: No Binario</t>
    </r>
  </si>
  <si>
    <t>SP:</t>
  </si>
  <si>
    <t>Separado o Divorciado.</t>
  </si>
  <si>
    <r>
      <t xml:space="preserve">Certificación de la entidad financiera que recibió la vivienda en dación de pago de la deuda hipotecaria. </t>
    </r>
    <r>
      <rPr>
        <b/>
        <shadow/>
        <u/>
        <sz val="10"/>
        <rFont val="Arial"/>
        <family val="2"/>
      </rPr>
      <t>Si es el caso.</t>
    </r>
  </si>
  <si>
    <r>
      <t xml:space="preserve">Certificación de la entidad donde tiene la cuenta de ahorro programado para vivienda, con fecha de apertura e inmovilización, saldo a la fecha, número de cédula, nombre del titular de la cuenta, número de la cuenta, con fecha de expedición no mayor a 30 días en el momento de la primera postulación. </t>
    </r>
    <r>
      <rPr>
        <b/>
        <sz val="10"/>
        <rFont val="Arial"/>
        <family val="2"/>
      </rPr>
      <t>Si es el caso.</t>
    </r>
    <r>
      <rPr>
        <sz val="10"/>
        <rFont val="Arial"/>
        <family val="2"/>
      </rPr>
      <t xml:space="preserve"> </t>
    </r>
  </si>
  <si>
    <r>
      <t xml:space="preserve">Certificación(es) del(os) Fondo(s) Común(es) Especial(es) y/o Fondo(s) Mutuo(s) de Inversión donde se encuentren los aportes periódicos, con fecha de apertura, saldo a la fecha, número de cédula, nombre del titular de la cuenta, número de la cuenta, con fecha de expedición no mayor a 30 días en la 1 postulación. </t>
    </r>
    <r>
      <rPr>
        <b/>
        <sz val="10"/>
        <rFont val="Arial"/>
        <family val="2"/>
      </rPr>
      <t>Si es el caso.</t>
    </r>
  </si>
  <si>
    <r>
      <rPr>
        <b/>
        <sz val="9"/>
        <color rgb="FFFF0000"/>
        <rFont val="Arial"/>
        <family val="2"/>
      </rPr>
      <t>Categoria de Discapacidad</t>
    </r>
    <r>
      <rPr>
        <sz val="9"/>
        <color rgb="FFFF0000"/>
        <rFont val="Arial"/>
        <family val="2"/>
      </rPr>
      <t>: 1: Física; 2: Auditiva; 3: Visual; 4: Sordoceguera; 5: Intelectual; 6: Psicosocial; 7: Múltiple.  (Resolución No.1239 de 2022 Ministerio de Salud)</t>
    </r>
  </si>
  <si>
    <r>
      <t xml:space="preserve">D:     </t>
    </r>
    <r>
      <rPr>
        <sz val="9"/>
        <color rgb="FFFF0000"/>
        <rFont val="Arial"/>
        <family val="2"/>
      </rPr>
      <t>Discapacitado</t>
    </r>
  </si>
  <si>
    <t>DOCUMENTOS QUE SE DEBEN ANEXAR AL FORMULARIO DE POSTULACIÓN</t>
  </si>
  <si>
    <t>El formulario debe presentarse debidamente diligenciado y  firmado por los miembros del hogar mayores de edad que conforman el grupo familiar.</t>
  </si>
  <si>
    <r>
      <t xml:space="preserve">RC: </t>
    </r>
    <r>
      <rPr>
        <sz val="9"/>
        <rFont val="Arial"/>
        <family val="2"/>
      </rPr>
      <t>Registro civil.</t>
    </r>
  </si>
  <si>
    <r>
      <rPr>
        <b/>
        <sz val="9"/>
        <rFont val="Arial"/>
        <family val="2"/>
      </rPr>
      <t>TI</t>
    </r>
    <r>
      <rPr>
        <sz val="9"/>
        <rFont val="Arial"/>
        <family val="2"/>
      </rPr>
      <t xml:space="preserve"> : Tarjeta de Identidad</t>
    </r>
  </si>
  <si>
    <t>5: Reubicado Archipriélago San andrés</t>
  </si>
  <si>
    <t xml:space="preserve">CONDICIÓN ESPECIAL                      </t>
  </si>
  <si>
    <t>TIPO DE POSTULANTE</t>
  </si>
  <si>
    <t>J: Muje u Hombre cabeza de familia</t>
  </si>
  <si>
    <r>
      <t>Certificado de discapacidad, acorde a la Resolución No.1239 del 21 de julio de 2022, descargado del Registro de Localización y Caracterización de Personas con Discapacidad -RLCPD-. https://web.sispro.gov.co  (</t>
    </r>
    <r>
      <rPr>
        <b/>
        <u/>
        <sz val="10"/>
        <rFont val="Arial"/>
        <family val="2"/>
      </rPr>
      <t>Si hay una persona discapacitada en el grupo familiar</t>
    </r>
    <r>
      <rPr>
        <sz val="10"/>
        <rFont val="Arial"/>
        <family val="2"/>
      </rPr>
      <t>.)</t>
    </r>
  </si>
  <si>
    <r>
      <t>Certificado expedido por Instituto Colombiano de Bienestar Familiar I.C.B.F., en el cual se estipule que es madre comunitaria, Famis o madre sustituta con fecha de expedición no mayor a 30 días en el momento de la primera postulación,</t>
    </r>
    <r>
      <rPr>
        <b/>
        <sz val="10"/>
        <rFont val="Arial"/>
        <family val="2"/>
      </rPr>
      <t xml:space="preserve"> </t>
    </r>
    <r>
      <rPr>
        <b/>
        <u/>
        <sz val="10"/>
        <rFont val="Arial"/>
        <family val="2"/>
      </rPr>
      <t>si cumple esta condición.</t>
    </r>
    <r>
      <rPr>
        <sz val="10"/>
        <rFont val="Arial"/>
        <family val="2"/>
      </rPr>
      <t xml:space="preserve"> </t>
    </r>
  </si>
  <si>
    <r>
      <t xml:space="preserve">Carta de pre aprobación o aprobación de crédito complementario, en la cual se refleja el resultado favorable del análisis de riesgo crediticio del solicitante o solicitantes, como mínimo, en aquellos aspectos atinentes a su capacidad de endeudamiento actual, nivel de endeudamiento actual, comportamiento crediticio, hábitos de pago y confirmación de referencias.  Dicho documento adicionalmente deberá contener la información de los solicitantes y las características y condiciones de la operación considerada. Este requisito debe anexarse si el crédito forma parte de los recursos complementarios para garantizar el cierre financiero el cual debe estar vigente en el momento del cierre de la postulación </t>
    </r>
    <r>
      <rPr>
        <b/>
        <u/>
        <sz val="10"/>
        <rFont val="Arial"/>
        <family val="2"/>
      </rPr>
      <t>(Si se</t>
    </r>
    <r>
      <rPr>
        <b/>
        <sz val="10"/>
        <rFont val="Arial"/>
        <family val="2"/>
      </rPr>
      <t xml:space="preserve"> requiere de un crédito).</t>
    </r>
  </si>
  <si>
    <t xml:space="preserve">Copia de la Licencia de Construcción en los casos de postulación para construcción en sitio propio y mejoramiento de vivienda cuando se afecte la parte estructural. </t>
  </si>
  <si>
    <r>
      <t xml:space="preserve">Acta de Compromiso de </t>
    </r>
    <r>
      <rPr>
        <b/>
        <sz val="10"/>
        <rFont val="Arial"/>
        <family val="2"/>
      </rPr>
      <t>TRANSFERENCIA DEL DERECHO PLENO DE DOMINIO</t>
    </r>
    <r>
      <rPr>
        <sz val="10"/>
        <rFont val="Arial"/>
        <family val="2"/>
      </rPr>
      <t xml:space="preserve"> al Municipio, para los postulantes que deban ser reubicados porque la vivienda se encuentra en zona de alto riesgo NO mitigable, o afectados por desastres naturales, o atentados terroristas u ocupantes de predios de manera ilegal.</t>
    </r>
  </si>
  <si>
    <t xml:space="preserve">Copia de los Planos arquitectónicos y estructurales cuando se postulen para construcción en sitio propio; y para el mejoramiento de la vivienda cuando se afecte la parte estructural. </t>
  </si>
  <si>
    <t xml:space="preserve">GUIA PARA DILIGENCIAR EL FORMULARIO DE POSTULACIÓN LOS AFILIADOS A COMFACAUCA (2024)                       </t>
  </si>
  <si>
    <t>SOLUCION DE VIVIENDA URBANA (2024)</t>
  </si>
  <si>
    <t>Salario Mínimo Legal vigente 2024</t>
  </si>
  <si>
    <r>
      <t xml:space="preserve">Documento en la que conste la cesación de efectos civiles del matrimonio (Divorcio) o liquidación de la sociedad conyugal o unión marital de hecho. </t>
    </r>
    <r>
      <rPr>
        <b/>
        <shadow/>
        <sz val="10"/>
        <rFont val="Arial"/>
        <family val="2"/>
      </rPr>
      <t>Si es el caso</t>
    </r>
    <r>
      <rPr>
        <shadow/>
        <sz val="10"/>
        <rFont val="Arial"/>
        <family val="2"/>
      </rPr>
      <t xml:space="preserve"> </t>
    </r>
  </si>
  <si>
    <t>Constancia laboral con fecha de expedición no mayor a 30 días a la fecha de cierre de la postulación.</t>
  </si>
  <si>
    <t xml:space="preserve">Certificación de ingresos firmada por un Contador Público, cuanto existan ingresos de una actividad laboral no formal, y anexar fotocopia de la cédula de ciudadanía y de la tarjeta profesional, con fecha de expedición no mayor a 30 días en el momento de la primera postulación.  </t>
  </si>
  <si>
    <r>
      <t xml:space="preserve">Si el ahorro está representado en cesantías, Certificación(es) del (os) Fondo(s) de Cesantías donde están depositadas, con el valor destinado para vivienda y fecha de inmovilización, nombre y número de cédula del titular, con fecha de expedición no mayor a 30 días en el momento de la primera postulación. </t>
    </r>
    <r>
      <rPr>
        <b/>
        <sz val="10"/>
        <rFont val="Arial"/>
        <family val="2"/>
      </rPr>
      <t>Si es el caso.</t>
    </r>
  </si>
  <si>
    <r>
      <t xml:space="preserve">Certificado de Tradición y Libertad </t>
    </r>
    <r>
      <rPr>
        <u/>
        <sz val="10"/>
        <rFont val="Arial"/>
        <family val="2"/>
      </rPr>
      <t>original</t>
    </r>
    <r>
      <rPr>
        <sz val="10"/>
        <rFont val="Arial"/>
        <family val="2"/>
      </rPr>
      <t xml:space="preserve"> del lote o terreno, con fecha de expedición no mayor a 30 días en el momento de la postulación, para las postulaciones de construcción en sitio propio y mejoramiento, cuando el lote o el bien sea de propiedad del hogar. </t>
    </r>
    <r>
      <rPr>
        <b/>
        <sz val="10"/>
        <rFont val="Arial"/>
        <family val="2"/>
      </rPr>
      <t>Si es el caso.</t>
    </r>
  </si>
  <si>
    <t xml:space="preserve">Avalúo Catastral expedido por la entidad competente para los casos de construcción en sitio propio y mejoramiento, con fecha de expedición del año de postulación. Para los casos de mejoramiento, cuando el hogar es ocupante o poseedor se debe presentar avaluó comercial de obras y mejoras. </t>
  </si>
  <si>
    <r>
      <t xml:space="preserve">Certificación de los aportes económicos solidarios en dinero por otorgados por el oferente, firmado por el representante legal,  en la cual conste los aportes realizados por el postulante. </t>
    </r>
    <r>
      <rPr>
        <b/>
        <sz val="10"/>
        <rFont val="Arial"/>
        <family val="2"/>
      </rPr>
      <t>si es el caso.</t>
    </r>
  </si>
  <si>
    <r>
      <t xml:space="preserve">Si la cuota inicial se paga al Constructor, certificado expedido por la Constructora donde se detalle claramente: el nombre y número de cédula de la persona que paga la cuota inicial, el valor de la vivienda para el año </t>
    </r>
    <r>
      <rPr>
        <b/>
        <sz val="10"/>
        <rFont val="Arial"/>
        <family val="2"/>
      </rPr>
      <t xml:space="preserve">2024 </t>
    </r>
    <r>
      <rPr>
        <sz val="10"/>
        <rFont val="Arial"/>
        <family val="2"/>
      </rPr>
      <t xml:space="preserve">(en pesos o smmlv), el valor total de las consignaciones recibidas, discriminando fechas y valores de los abonos; firmado por el Representante Legal y el Revisor Fiscal o contador público. </t>
    </r>
    <r>
      <rPr>
        <b/>
        <sz val="10"/>
        <rFont val="Arial"/>
        <family val="2"/>
      </rPr>
      <t>(Si es el caso)</t>
    </r>
    <r>
      <rPr>
        <sz val="10"/>
        <rFont val="Arial"/>
        <family val="2"/>
      </rPr>
      <t>.</t>
    </r>
  </si>
  <si>
    <r>
      <t xml:space="preserve">Copia de la promesa de compraventa o documentos precontractuales firmados como: contrato de reserva, memorando de entendimiento, intención de compra, opción de compra, formato de vinculación, contrato de vinculación a fideicomiso, contrato de encargo fiduciario de adhesión e inversión para la separación de unidades inmobiliarias, acuerdo de adhesión al encargo fiduciario de preventas. en el cual este estipulado claramente si el valor de la vivienda es en salarios mínimos mensuales legales vigentes (smmlv) o en pesos a la fecha de escrituración; y la fecha probable de entrega de la vivienda. </t>
    </r>
    <r>
      <rPr>
        <b/>
        <sz val="10"/>
        <rFont val="Arial"/>
        <family val="2"/>
      </rPr>
      <t>(Este documento es obligatorio para postularse).</t>
    </r>
  </si>
  <si>
    <r>
      <t xml:space="preserve">CONDICIÓN ESPECIAL: </t>
    </r>
    <r>
      <rPr>
        <sz val="9"/>
        <rFont val="Arial"/>
        <family val="2"/>
      </rPr>
      <t xml:space="preserve">Escriba si alguno de los integrantes del hogar </t>
    </r>
  </si>
  <si>
    <r>
      <t xml:space="preserve">ESTADO CIVIL: </t>
    </r>
    <r>
      <rPr>
        <sz val="9"/>
        <rFont val="Arial"/>
        <family val="2"/>
      </rPr>
      <t>Escriba el estado civil</t>
    </r>
    <r>
      <rPr>
        <b/>
        <sz val="9"/>
        <rFont val="Arial"/>
        <family val="2"/>
      </rPr>
      <t xml:space="preserve"> </t>
    </r>
    <r>
      <rPr>
        <sz val="9"/>
        <rFont val="Arial"/>
        <family val="2"/>
      </rPr>
      <t>de cada integrante del hogar.</t>
    </r>
  </si>
  <si>
    <r>
      <t>GENERO:</t>
    </r>
    <r>
      <rPr>
        <sz val="9"/>
        <rFont val="Arial"/>
        <family val="2"/>
      </rPr>
      <t xml:space="preserve"> Escriba en esta casilla el genero de cada integrante del hogar</t>
    </r>
  </si>
  <si>
    <t>Registro civil de nacimiento con parentesco de los integrantes del hogar menores de siete (7) años de edad que conforman el hogar.</t>
  </si>
  <si>
    <r>
      <t xml:space="preserve">Tarjeta de identidad </t>
    </r>
    <r>
      <rPr>
        <sz val="10"/>
        <rFont val="Arial"/>
        <family val="2"/>
      </rPr>
      <t>de los integrantes del hogar mayores de siete (7) y menores de dieciocho (18) años de edad que conforman el hogar.</t>
    </r>
  </si>
  <si>
    <r>
      <t xml:space="preserve">Si la cuota inicial se paga al encargo Fiduciario, certificación de la Fiduciaria donde se detalle el nombre y número de cédula de la persona que realiza los pagos, las fechas de los pagos, valores cancelados y el total pagado como cuota inicial. </t>
    </r>
    <r>
      <rPr>
        <b/>
        <sz val="10"/>
        <rFont val="Arial"/>
        <family val="2"/>
      </rPr>
      <t>(Si es el caso)</t>
    </r>
  </si>
  <si>
    <r>
      <rPr>
        <b/>
        <sz val="9"/>
        <rFont val="Arial"/>
        <family val="2"/>
      </rPr>
      <t>OCUPACION</t>
    </r>
    <r>
      <rPr>
        <sz val="9"/>
        <rFont val="Arial"/>
        <family val="2"/>
      </rPr>
      <t>: Escriba la actividad de cada uno de los integrantes del hogar:</t>
    </r>
  </si>
  <si>
    <t xml:space="preserve">Cali, Padilla, Puerto Tejada, Villa Rica, Florida,  </t>
  </si>
  <si>
    <t>Pradera,, Yumbo, Jamundi,Candelaria, Vijes</t>
  </si>
  <si>
    <t>VIS : Vivienda de Interés Social aglomeraciones urbanas</t>
  </si>
  <si>
    <r>
      <t xml:space="preserve">PPT: </t>
    </r>
    <r>
      <rPr>
        <sz val="9"/>
        <rFont val="Arial"/>
        <family val="2"/>
      </rPr>
      <t>Permiso por Protección Temporal</t>
    </r>
  </si>
  <si>
    <r>
      <rPr>
        <b/>
        <sz val="9"/>
        <rFont val="Arial"/>
        <family val="2"/>
      </rPr>
      <t>PEP</t>
    </r>
    <r>
      <rPr>
        <sz val="9"/>
        <rFont val="Arial"/>
        <family val="2"/>
      </rPr>
      <t xml:space="preserve">: Permiso Especial de Permanencia     </t>
    </r>
  </si>
  <si>
    <t>Fotocopia legible de las cédulas de ciudadanía, o cédula extranjeria, o  Permiso Especial de Permanencia, o Permiso Protección Temporal, de los mayores de edad.</t>
  </si>
  <si>
    <r>
      <t xml:space="preserve">Fotocopia de las consignaciones realizados a nombre del Constructor, y debe contener el número de cédula de la persona que consigna </t>
    </r>
    <r>
      <rPr>
        <b/>
        <sz val="10"/>
        <rFont val="Arial"/>
        <family val="2"/>
      </rPr>
      <t>(Si es el caso)</t>
    </r>
    <r>
      <rPr>
        <sz val="10"/>
        <rFont val="Arial"/>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</si>
</sst>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quot;$&quot;\ * #,##0.00_);_(&quot;$&quot;\ * \(#,##0.00\);_(&quot;$&quot;\ * &quot;-&quot;??_);_(@_)"/>
    <numFmt numFmtId="169" formatCode="_(&quot;$&quot;\ * #,##0_);_(&quot;$&quot;\ * \(#,##0\);_(&quot;$&quot;\ * &quot;-&quot;??_);_(@_)"/>
  </numFmts>
  <fonts count="27" x14ac:knownFonts="1">
    <font>
      <sz val="10"/>
      <name val="Arial"/>
    </font>
    <font>
      <sz val="10"/>
      <name val="Arial"/>
      <family val="2"/>
    </font>
    <font>
      <sz val="8"/>
      <name val="Arial"/>
      <family val="2"/>
    </font>
    <font>
      <sz val="7"/>
      <name val="Arial"/>
      <family val="2"/>
    </font>
    <font>
      <b/>
      <sz val="10"/>
      <name val="Arial"/>
      <family val="2"/>
    </font>
    <font>
      <b/>
      <sz val="14"/>
      <name val="Arial"/>
      <family val="2"/>
    </font>
    <font>
      <b/>
      <sz val="12"/>
      <name val="Arial"/>
      <family val="2"/>
    </font>
    <font>
      <sz val="14"/>
      <name val="Arial"/>
      <family val="2"/>
    </font>
    <font>
      <sz val="8"/>
      <name val="Arial"/>
      <family val="2"/>
    </font>
    <font>
      <b/>
      <sz val="12"/>
      <name val="Arial"/>
      <family val="2"/>
    </font>
    <font>
      <b/>
      <sz val="9"/>
      <name val="Arial"/>
      <family val="2"/>
    </font>
    <font>
      <sz val="9"/>
      <name val="Arial"/>
      <family val="2"/>
    </font>
    <font>
      <sz val="10"/>
      <name val="Arial"/>
      <family val="2"/>
    </font>
    <font>
      <sz val="12"/>
      <name val="Arial"/>
      <family val="2"/>
    </font>
    <font>
      <b/>
      <sz val="7.5"/>
      <name val="Arial"/>
      <family val="2"/>
    </font>
    <font>
      <sz val="7.5"/>
      <name val="Arial"/>
      <family val="2"/>
    </font>
    <font>
      <b/>
      <u/>
      <sz val="10"/>
      <name val="Arial"/>
      <family val="2"/>
    </font>
    <font>
      <u/>
      <sz val="10"/>
      <name val="Arial"/>
      <family val="2"/>
    </font>
    <font>
      <shadow/>
      <sz val="14"/>
      <name val="Wingdings 2"/>
      <family val="1"/>
      <charset val="2"/>
    </font>
    <font>
      <shadow/>
      <sz val="14"/>
      <name val="Times New Roman"/>
      <family val="1"/>
    </font>
    <font>
      <shadow/>
      <sz val="10"/>
      <name val="Arial"/>
      <family val="2"/>
    </font>
    <font>
      <b/>
      <shadow/>
      <u/>
      <sz val="10"/>
      <name val="Arial"/>
      <family val="2"/>
    </font>
    <font>
      <sz val="10"/>
      <name val="Arial"/>
      <family val="2"/>
    </font>
    <font>
      <sz val="10"/>
      <color rgb="FFFF0000"/>
      <name val="Arial"/>
      <family val="2"/>
    </font>
    <font>
      <b/>
      <shadow/>
      <sz val="10"/>
      <name val="Arial"/>
      <family val="2"/>
    </font>
    <font>
      <sz val="9"/>
      <color rgb="FFFF0000"/>
      <name val="Arial"/>
      <family val="2"/>
    </font>
    <font>
      <b/>
      <sz val="9"/>
      <color rgb="FFFF0000"/>
      <name val="Arial"/>
      <family val="2"/>
    </font>
  </fonts>
  <fills count="6">
    <fill>
      <patternFill patternType="none"/>
    </fill>
    <fill>
      <patternFill patternType="gray125"/>
    </fill>
    <fill>
      <patternFill patternType="solid">
        <fgColor indexed="43"/>
        <bgColor indexed="64"/>
      </patternFill>
    </fill>
    <fill>
      <patternFill patternType="solid">
        <fgColor indexed="45"/>
        <bgColor indexed="64"/>
      </patternFill>
    </fill>
    <fill>
      <patternFill patternType="solid">
        <fgColor rgb="FFCCFF99"/>
        <bgColor indexed="64"/>
      </patternFill>
    </fill>
    <fill>
      <patternFill patternType="solid">
        <fgColor theme="0"/>
        <bgColor indexed="64"/>
      </patternFill>
    </fill>
  </fills>
  <borders count="30">
    <border>
      <left/>
      <right/>
      <top/>
      <bottom/>
      <diagonal/>
    </border>
    <border>
      <left style="medium">
        <color indexed="64"/>
      </left>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top style="thin">
        <color indexed="64"/>
      </top>
      <bottom style="thin">
        <color indexed="64"/>
      </bottom>
      <diagonal/>
    </border>
    <border>
      <left/>
      <right style="medium">
        <color indexed="64"/>
      </right>
      <top style="medium">
        <color indexed="64"/>
      </top>
      <bottom/>
      <diagonal/>
    </border>
    <border>
      <left/>
      <right/>
      <top/>
      <bottom style="thin">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medium">
        <color indexed="64"/>
      </top>
      <bottom style="thin">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2">
    <xf numFmtId="0" fontId="0" fillId="0" borderId="0"/>
    <xf numFmtId="164" fontId="22" fillId="0" borderId="0" applyFont="0" applyFill="0" applyBorder="0" applyAlignment="0" applyProtection="0"/>
  </cellStyleXfs>
  <cellXfs count="107">
    <xf numFmtId="0" fontId="0" fillId="0" borderId="0" xfId="0"/>
    <xf numFmtId="0" fontId="11" fillId="0" borderId="0" xfId="0" applyFont="1"/>
    <xf numFmtId="0" fontId="4" fillId="0" borderId="17" xfId="0" applyFont="1" applyBorder="1" applyAlignment="1">
      <alignment horizontal="center" vertical="top" wrapText="1"/>
    </xf>
    <xf numFmtId="0" fontId="12" fillId="0" borderId="17" xfId="0" applyFont="1" applyBorder="1" applyAlignment="1">
      <alignment horizontal="center" vertical="top" wrapText="1"/>
    </xf>
    <xf numFmtId="0" fontId="10" fillId="0" borderId="0" xfId="0" applyFont="1"/>
    <xf numFmtId="0" fontId="11" fillId="0" borderId="0" xfId="0" applyFont="1" applyAlignment="1">
      <alignment horizontal="justify"/>
    </xf>
    <xf numFmtId="0" fontId="10" fillId="0" borderId="0" xfId="0" applyFont="1" applyAlignment="1">
      <alignment horizontal="justify"/>
    </xf>
    <xf numFmtId="0" fontId="15" fillId="0" borderId="0" xfId="0" applyFont="1" applyAlignment="1">
      <alignment horizontal="justify"/>
    </xf>
    <xf numFmtId="0" fontId="9" fillId="2" borderId="11" xfId="0" applyFont="1" applyFill="1" applyBorder="1" applyAlignment="1" applyProtection="1">
      <alignment horizontal="center" vertical="center" wrapText="1"/>
      <protection locked="0"/>
    </xf>
    <xf numFmtId="0" fontId="12" fillId="0" borderId="10" xfId="0" applyFont="1" applyBorder="1" applyAlignment="1">
      <alignment horizontal="center" vertical="top" wrapText="1"/>
    </xf>
    <xf numFmtId="0" fontId="0" fillId="4" borderId="11" xfId="0" applyFill="1" applyBorder="1" applyAlignment="1">
      <alignment horizontal="center"/>
    </xf>
    <xf numFmtId="0" fontId="3" fillId="0" borderId="3" xfId="0" applyFont="1" applyBorder="1" applyAlignment="1">
      <alignment horizontal="center" vertical="center" wrapText="1"/>
    </xf>
    <xf numFmtId="169" fontId="4" fillId="4" borderId="17" xfId="1" applyNumberFormat="1" applyFont="1" applyFill="1" applyBorder="1" applyAlignment="1">
      <alignment horizontal="center" vertical="top" wrapText="1"/>
    </xf>
    <xf numFmtId="169" fontId="12" fillId="0" borderId="17" xfId="1" applyNumberFormat="1" applyFont="1" applyBorder="1" applyAlignment="1">
      <alignment horizontal="center" vertical="top" wrapText="1"/>
    </xf>
    <xf numFmtId="0" fontId="11" fillId="0" borderId="20" xfId="0" applyFont="1" applyBorder="1"/>
    <xf numFmtId="0" fontId="11" fillId="0" borderId="21" xfId="0" applyFont="1" applyBorder="1"/>
    <xf numFmtId="0" fontId="11" fillId="0" borderId="0" xfId="0" applyFont="1" applyBorder="1"/>
    <xf numFmtId="0" fontId="10" fillId="0" borderId="19" xfId="0" applyFont="1" applyBorder="1"/>
    <xf numFmtId="0" fontId="0" fillId="0" borderId="0" xfId="0" applyBorder="1"/>
    <xf numFmtId="0" fontId="11" fillId="0" borderId="8" xfId="0" applyFont="1" applyBorder="1"/>
    <xf numFmtId="0" fontId="11" fillId="0" borderId="27" xfId="0" applyFont="1" applyBorder="1"/>
    <xf numFmtId="0" fontId="0" fillId="0" borderId="8" xfId="0" applyBorder="1"/>
    <xf numFmtId="0" fontId="0" fillId="0" borderId="2" xfId="0" applyBorder="1"/>
    <xf numFmtId="0" fontId="1" fillId="0" borderId="0" xfId="0" applyFont="1" applyBorder="1" applyAlignment="1">
      <alignment wrapText="1"/>
    </xf>
    <xf numFmtId="0" fontId="1" fillId="0" borderId="0" xfId="0" applyFont="1" applyBorder="1" applyAlignment="1">
      <alignment horizontal="center" vertical="top" wrapText="1"/>
    </xf>
    <xf numFmtId="0" fontId="0" fillId="0" borderId="0" xfId="0" applyBorder="1" applyAlignment="1">
      <alignment wrapText="1"/>
    </xf>
    <xf numFmtId="0" fontId="0" fillId="0" borderId="5" xfId="0" applyBorder="1" applyAlignment="1">
      <alignment vertical="center" wrapText="1"/>
    </xf>
    <xf numFmtId="0" fontId="0" fillId="0" borderId="13" xfId="0" applyBorder="1" applyAlignment="1">
      <alignment vertical="center" wrapText="1"/>
    </xf>
    <xf numFmtId="0" fontId="0" fillId="0" borderId="0" xfId="0" applyAlignment="1">
      <alignment wrapText="1"/>
    </xf>
    <xf numFmtId="0" fontId="0" fillId="0" borderId="7" xfId="0" applyBorder="1" applyAlignment="1">
      <alignment wrapText="1"/>
    </xf>
    <xf numFmtId="0" fontId="0" fillId="0" borderId="14" xfId="0" applyBorder="1" applyAlignment="1">
      <alignment wrapText="1"/>
    </xf>
    <xf numFmtId="0" fontId="1" fillId="0" borderId="11" xfId="0" applyFont="1" applyBorder="1" applyAlignment="1">
      <alignment horizontal="justify" wrapText="1"/>
    </xf>
    <xf numFmtId="0" fontId="1" fillId="0" borderId="11" xfId="0" applyFont="1" applyBorder="1" applyAlignment="1">
      <alignment wrapText="1"/>
    </xf>
    <xf numFmtId="0" fontId="20" fillId="0" borderId="11" xfId="0" applyFont="1" applyBorder="1" applyAlignment="1">
      <alignment horizontal="justify" wrapText="1"/>
    </xf>
    <xf numFmtId="0" fontId="26" fillId="0" borderId="0" xfId="0" applyFont="1" applyAlignment="1">
      <alignment horizontal="justify" wrapText="1"/>
    </xf>
    <xf numFmtId="0" fontId="25" fillId="0" borderId="0" xfId="0" applyFont="1" applyAlignment="1">
      <alignment wrapText="1"/>
    </xf>
    <xf numFmtId="169" fontId="11" fillId="0" borderId="17" xfId="1" applyNumberFormat="1" applyFont="1" applyBorder="1" applyAlignment="1">
      <alignment horizontal="center" vertical="center" wrapText="1"/>
    </xf>
    <xf numFmtId="0" fontId="2" fillId="0" borderId="21" xfId="0" applyFont="1" applyBorder="1" applyAlignment="1">
      <alignment horizontal="justify" wrapText="1"/>
    </xf>
    <xf numFmtId="0" fontId="2" fillId="0" borderId="0" xfId="0" applyFont="1" applyBorder="1" applyAlignment="1">
      <alignment wrapText="1"/>
    </xf>
    <xf numFmtId="0" fontId="10" fillId="0" borderId="0" xfId="0" applyFont="1" applyAlignment="1">
      <alignment horizontal="justify" wrapText="1"/>
    </xf>
    <xf numFmtId="0" fontId="11" fillId="0" borderId="0" xfId="0" applyFont="1" applyAlignment="1">
      <alignment wrapText="1"/>
    </xf>
    <xf numFmtId="0" fontId="11" fillId="0" borderId="21" xfId="0" applyFont="1" applyBorder="1" applyAlignment="1">
      <alignment horizontal="justify" wrapText="1"/>
    </xf>
    <xf numFmtId="0" fontId="11" fillId="0" borderId="0" xfId="0" applyFont="1" applyBorder="1" applyAlignment="1">
      <alignment wrapText="1"/>
    </xf>
    <xf numFmtId="0" fontId="11" fillId="0" borderId="15" xfId="0" applyFont="1" applyBorder="1" applyAlignment="1">
      <alignment wrapText="1"/>
    </xf>
    <xf numFmtId="4" fontId="11" fillId="0" borderId="17" xfId="0" applyNumberFormat="1" applyFont="1" applyBorder="1" applyAlignment="1">
      <alignment horizontal="center" vertical="top" wrapText="1"/>
    </xf>
    <xf numFmtId="169" fontId="0" fillId="0" borderId="17" xfId="1" applyNumberFormat="1" applyFont="1" applyBorder="1" applyAlignment="1">
      <alignment horizontal="center" vertical="center" wrapText="1"/>
    </xf>
    <xf numFmtId="0" fontId="11" fillId="0" borderId="0" xfId="0" applyFont="1" applyAlignment="1">
      <alignment horizontal="justify" wrapText="1"/>
    </xf>
    <xf numFmtId="0" fontId="11" fillId="0" borderId="17" xfId="0" applyFont="1" applyBorder="1" applyAlignment="1">
      <alignment horizontal="center" vertical="top" wrapText="1"/>
    </xf>
    <xf numFmtId="0" fontId="11" fillId="0" borderId="17" xfId="0" applyFont="1" applyBorder="1" applyAlignment="1">
      <alignment horizontal="center" vertical="center" wrapText="1"/>
    </xf>
    <xf numFmtId="0" fontId="14" fillId="0" borderId="0" xfId="0" applyFont="1" applyAlignment="1">
      <alignment wrapText="1"/>
    </xf>
    <xf numFmtId="0" fontId="11" fillId="0" borderId="22" xfId="0" applyFont="1" applyBorder="1" applyAlignment="1">
      <alignment horizontal="justify" wrapText="1"/>
    </xf>
    <xf numFmtId="0" fontId="23" fillId="0" borderId="0" xfId="0" applyFont="1" applyAlignment="1">
      <alignment wrapText="1"/>
    </xf>
    <xf numFmtId="0" fontId="1" fillId="5" borderId="11" xfId="0" applyFont="1" applyFill="1" applyBorder="1" applyAlignment="1">
      <alignment horizontal="justify" wrapText="1"/>
    </xf>
    <xf numFmtId="0" fontId="1" fillId="5" borderId="11" xfId="0" applyFont="1" applyFill="1" applyBorder="1" applyAlignment="1">
      <alignment wrapText="1"/>
    </xf>
    <xf numFmtId="0" fontId="20" fillId="5" borderId="16" xfId="0" applyFont="1" applyFill="1" applyBorder="1" applyAlignment="1">
      <alignment horizontal="justify" vertical="top" wrapText="1"/>
    </xf>
    <xf numFmtId="0" fontId="0" fillId="5" borderId="5" xfId="0" applyFill="1" applyBorder="1" applyAlignment="1">
      <alignment vertical="top" wrapText="1"/>
    </xf>
    <xf numFmtId="0" fontId="0" fillId="5" borderId="13" xfId="0" applyFill="1" applyBorder="1" applyAlignment="1">
      <alignment vertical="top" wrapText="1"/>
    </xf>
    <xf numFmtId="49" fontId="20" fillId="0" borderId="16" xfId="0" applyNumberFormat="1" applyFont="1" applyBorder="1" applyAlignment="1">
      <alignment horizontal="justify" vertical="center" wrapText="1"/>
    </xf>
    <xf numFmtId="49" fontId="1" fillId="0" borderId="5" xfId="0" applyNumberFormat="1" applyFont="1" applyBorder="1" applyAlignment="1">
      <alignment vertical="center" wrapText="1"/>
    </xf>
    <xf numFmtId="49" fontId="1" fillId="0" borderId="13" xfId="0" applyNumberFormat="1" applyFont="1" applyBorder="1" applyAlignment="1">
      <alignment vertical="center" wrapText="1"/>
    </xf>
    <xf numFmtId="0" fontId="6" fillId="0" borderId="0" xfId="0" applyFont="1" applyAlignment="1">
      <alignment horizontal="center" wrapText="1"/>
    </xf>
    <xf numFmtId="0" fontId="13" fillId="0" borderId="0" xfId="0" applyFont="1" applyAlignment="1">
      <alignment wrapText="1"/>
    </xf>
    <xf numFmtId="0" fontId="4" fillId="0" borderId="0" xfId="0" applyFont="1" applyAlignment="1">
      <alignment horizontal="center" wrapText="1"/>
    </xf>
    <xf numFmtId="0" fontId="4" fillId="0" borderId="0" xfId="0" applyFont="1" applyAlignment="1">
      <alignment wrapText="1"/>
    </xf>
    <xf numFmtId="0" fontId="18" fillId="3" borderId="0" xfId="0" applyFont="1" applyFill="1" applyAlignment="1">
      <alignment horizontal="center" wrapText="1"/>
    </xf>
    <xf numFmtId="0" fontId="7" fillId="3" borderId="0" xfId="0" applyFont="1" applyFill="1" applyAlignment="1">
      <alignment wrapText="1"/>
    </xf>
    <xf numFmtId="0" fontId="11" fillId="0" borderId="8" xfId="0" applyFont="1" applyBorder="1" applyAlignment="1">
      <alignment wrapText="1"/>
    </xf>
    <xf numFmtId="0" fontId="11" fillId="0" borderId="10" xfId="0" applyFont="1" applyBorder="1" applyAlignment="1">
      <alignment horizontal="center" vertical="top" wrapText="1"/>
    </xf>
    <xf numFmtId="20" fontId="11" fillId="0" borderId="0" xfId="0" applyNumberFormat="1" applyFont="1" applyAlignment="1">
      <alignment horizontal="justify" wrapText="1"/>
    </xf>
    <xf numFmtId="0" fontId="2" fillId="0" borderId="9" xfId="0" applyFont="1" applyBorder="1" applyAlignment="1">
      <alignment horizontal="center" vertical="top" wrapText="1"/>
    </xf>
    <xf numFmtId="0" fontId="2" fillId="0" borderId="10" xfId="0" applyFont="1" applyBorder="1" applyAlignment="1">
      <alignment horizontal="center" vertical="top" wrapText="1"/>
    </xf>
    <xf numFmtId="0" fontId="10" fillId="0" borderId="1" xfId="0" applyFont="1" applyBorder="1" applyAlignment="1">
      <alignment horizontal="center" vertical="top" wrapText="1"/>
    </xf>
    <xf numFmtId="0" fontId="10" fillId="0" borderId="12" xfId="0" applyFont="1" applyBorder="1" applyAlignment="1">
      <alignment horizontal="center" vertical="top" wrapText="1"/>
    </xf>
    <xf numFmtId="0" fontId="10" fillId="0" borderId="6" xfId="0" applyFont="1" applyBorder="1" applyAlignment="1">
      <alignment horizontal="center" vertical="top" wrapText="1"/>
    </xf>
    <xf numFmtId="0" fontId="0" fillId="0" borderId="4" xfId="0" applyBorder="1" applyAlignment="1">
      <alignment wrapText="1"/>
    </xf>
    <xf numFmtId="0" fontId="0" fillId="0" borderId="2" xfId="0" applyBorder="1" applyAlignment="1">
      <alignment wrapText="1"/>
    </xf>
    <xf numFmtId="0" fontId="0" fillId="0" borderId="3" xfId="0" applyBorder="1" applyAlignment="1">
      <alignment wrapText="1"/>
    </xf>
    <xf numFmtId="0" fontId="3" fillId="0" borderId="18" xfId="0" applyFont="1" applyBorder="1" applyAlignment="1">
      <alignment horizontal="center" vertical="top" wrapText="1"/>
    </xf>
    <xf numFmtId="0" fontId="3" fillId="0" borderId="24" xfId="0" applyFont="1" applyBorder="1" applyAlignment="1">
      <alignment horizontal="center" vertical="top" wrapText="1"/>
    </xf>
    <xf numFmtId="0" fontId="3" fillId="0" borderId="23" xfId="0" applyFont="1" applyBorder="1" applyAlignment="1">
      <alignment horizontal="center" vertical="top" wrapText="1"/>
    </xf>
    <xf numFmtId="0" fontId="2" fillId="0" borderId="18" xfId="0" applyFont="1" applyBorder="1" applyAlignment="1">
      <alignment horizontal="center" vertical="top" wrapText="1"/>
    </xf>
    <xf numFmtId="0" fontId="2" fillId="0" borderId="24" xfId="0" applyFont="1" applyBorder="1" applyAlignment="1">
      <alignment horizontal="center" vertical="top" wrapText="1"/>
    </xf>
    <xf numFmtId="0" fontId="2" fillId="0" borderId="23" xfId="0" applyFont="1" applyBorder="1" applyAlignment="1">
      <alignment horizontal="center" vertical="top" wrapText="1"/>
    </xf>
    <xf numFmtId="3" fontId="11" fillId="0" borderId="17" xfId="0" applyNumberFormat="1" applyFont="1" applyBorder="1" applyAlignment="1">
      <alignment horizontal="center" vertical="center" wrapText="1"/>
    </xf>
    <xf numFmtId="3" fontId="0" fillId="0" borderId="17" xfId="0" applyNumberFormat="1" applyBorder="1" applyAlignment="1">
      <alignment horizontal="center" vertical="center" wrapText="1"/>
    </xf>
    <xf numFmtId="0" fontId="3" fillId="0" borderId="9" xfId="0" applyFont="1" applyBorder="1" applyAlignment="1">
      <alignment horizontal="center" vertical="top" wrapText="1"/>
    </xf>
    <xf numFmtId="0" fontId="3" fillId="0" borderId="10" xfId="0" applyFont="1" applyBorder="1" applyAlignment="1">
      <alignment horizontal="center" vertical="top" wrapText="1"/>
    </xf>
    <xf numFmtId="0" fontId="12" fillId="0" borderId="17" xfId="0" applyFont="1" applyBorder="1" applyAlignment="1">
      <alignment horizontal="justify" vertical="top" wrapText="1"/>
    </xf>
    <xf numFmtId="0" fontId="12" fillId="0" borderId="17" xfId="0" applyFont="1" applyBorder="1" applyAlignment="1">
      <alignment wrapText="1"/>
    </xf>
    <xf numFmtId="49" fontId="4" fillId="0" borderId="17" xfId="0" applyNumberFormat="1" applyFont="1" applyBorder="1" applyAlignment="1">
      <alignment wrapText="1"/>
    </xf>
    <xf numFmtId="0" fontId="4" fillId="0" borderId="17" xfId="0" applyFont="1" applyBorder="1" applyAlignment="1">
      <alignment horizontal="center" vertical="top" wrapText="1"/>
    </xf>
    <xf numFmtId="0" fontId="4" fillId="0" borderId="1" xfId="0" applyFont="1" applyBorder="1" applyAlignment="1">
      <alignment horizontal="center" vertical="top" wrapText="1"/>
    </xf>
    <xf numFmtId="0" fontId="12" fillId="0" borderId="12" xfId="0" applyFont="1" applyBorder="1" applyAlignment="1">
      <alignment wrapText="1"/>
    </xf>
    <xf numFmtId="0" fontId="12" fillId="0" borderId="6" xfId="0" applyFont="1" applyBorder="1" applyAlignment="1">
      <alignment wrapText="1"/>
    </xf>
    <xf numFmtId="0" fontId="1" fillId="0" borderId="18" xfId="0" applyFont="1" applyBorder="1" applyAlignment="1">
      <alignment horizontal="justify" vertical="top" wrapText="1"/>
    </xf>
    <xf numFmtId="0" fontId="12" fillId="0" borderId="18" xfId="0" applyFont="1" applyBorder="1" applyAlignment="1">
      <alignment wrapText="1"/>
    </xf>
    <xf numFmtId="0" fontId="1" fillId="0" borderId="25" xfId="0" applyFont="1" applyBorder="1" applyAlignment="1">
      <alignment horizontal="center" vertical="top" wrapText="1"/>
    </xf>
    <xf numFmtId="0" fontId="1" fillId="0" borderId="0" xfId="0" applyFont="1" applyBorder="1" applyAlignment="1">
      <alignment wrapText="1"/>
    </xf>
    <xf numFmtId="0" fontId="1" fillId="0" borderId="8" xfId="0" applyFont="1" applyBorder="1" applyAlignment="1">
      <alignment wrapText="1"/>
    </xf>
    <xf numFmtId="0" fontId="12" fillId="0" borderId="26" xfId="0" applyFont="1" applyBorder="1" applyAlignment="1">
      <alignment horizontal="center" vertical="center" wrapText="1"/>
    </xf>
    <xf numFmtId="0" fontId="0" fillId="0" borderId="28" xfId="0" applyBorder="1" applyAlignment="1">
      <alignment wrapText="1"/>
    </xf>
    <xf numFmtId="0" fontId="0" fillId="0" borderId="29" xfId="0" applyBorder="1" applyAlignment="1">
      <alignment wrapText="1"/>
    </xf>
    <xf numFmtId="169" fontId="12" fillId="0" borderId="1" xfId="1" applyNumberFormat="1" applyFont="1" applyBorder="1" applyAlignment="1">
      <alignment horizontal="center" vertical="center" wrapText="1"/>
    </xf>
    <xf numFmtId="0" fontId="0" fillId="0" borderId="25" xfId="0" applyBorder="1" applyAlignment="1">
      <alignment wrapText="1"/>
    </xf>
    <xf numFmtId="0" fontId="1" fillId="0" borderId="4" xfId="0" applyFont="1" applyBorder="1" applyAlignment="1">
      <alignment horizontal="center" vertical="top" wrapText="1"/>
    </xf>
    <xf numFmtId="0" fontId="1" fillId="0" borderId="2" xfId="0" applyFont="1" applyBorder="1" applyAlignment="1">
      <alignment wrapText="1"/>
    </xf>
    <xf numFmtId="0" fontId="1" fillId="0" borderId="3" xfId="0" applyFont="1" applyBorder="1" applyAlignment="1">
      <alignment wrapText="1"/>
    </xf>
  </cellXfs>
  <cellStyles count="2">
    <cellStyle name="Moneda" xfId="1" builtinId="4"/>
    <cellStyle name="Normal" xfId="0" builtinId="0"/>
  </cellStyles>
  <dxfs count="0"/>
  <tableStyles count="0" defaultTableStyle="TableStyleMedium9" defaultPivotStyle="PivotStyleLight16"/>
  <colors>
    <mruColors>
      <color rgb="FFCCFF99"/>
      <color rgb="FFFFFF99"/>
      <color rgb="FFE9FD6F"/>
      <color rgb="FFF0FA72"/>
      <color rgb="FFE9F828"/>
      <color rgb="FF99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57150</xdr:colOff>
      <xdr:row>0</xdr:row>
      <xdr:rowOff>31174</xdr:rowOff>
    </xdr:from>
    <xdr:to>
      <xdr:col>3</xdr:col>
      <xdr:colOff>62891</xdr:colOff>
      <xdr:row>1</xdr:row>
      <xdr:rowOff>173183</xdr:rowOff>
    </xdr:to>
    <xdr:pic>
      <xdr:nvPicPr>
        <xdr:cNvPr id="56321" name="Picture 1" descr="COMFACAUCA3d">
          <a:extLst>
            <a:ext uri="{FF2B5EF4-FFF2-40B4-BE49-F238E27FC236}">
              <a16:creationId xmlns:a16="http://schemas.microsoft.com/office/drawing/2014/main" id="{00000000-0008-0000-0200-000001DC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7150" y="31174"/>
          <a:ext cx="1347900" cy="306532"/>
        </a:xfrm>
        <a:prstGeom prst="rect">
          <a:avLst/>
        </a:prstGeom>
        <a:noFill/>
        <a:ln w="9525">
          <a:noFill/>
          <a:miter lim="800000"/>
          <a:headEnd/>
          <a:tailEnd/>
        </a:ln>
      </xdr:spPr>
    </xdr:pic>
    <xdr:clientData/>
  </xdr:twoCellAnchor>
  <xdr:twoCellAnchor>
    <xdr:from>
      <xdr:col>12</xdr:col>
      <xdr:colOff>1020904</xdr:colOff>
      <xdr:row>33</xdr:row>
      <xdr:rowOff>57149</xdr:rowOff>
    </xdr:from>
    <xdr:to>
      <xdr:col>12</xdr:col>
      <xdr:colOff>1372463</xdr:colOff>
      <xdr:row>40</xdr:row>
      <xdr:rowOff>123824</xdr:rowOff>
    </xdr:to>
    <xdr:pic>
      <xdr:nvPicPr>
        <xdr:cNvPr id="53249" name="Imagen 1">
          <a:extLst>
            <a:ext uri="{FF2B5EF4-FFF2-40B4-BE49-F238E27FC236}">
              <a16:creationId xmlns:a16="http://schemas.microsoft.com/office/drawing/2014/main" id="{00000000-0008-0000-0200-000001D00000}"/>
            </a:ext>
          </a:extLst>
        </xdr:cNvPr>
        <xdr:cNvPicPr>
          <a:picLocks noChangeAspect="1" noChangeArrowheads="1"/>
        </xdr:cNvPicPr>
      </xdr:nvPicPr>
      <xdr:blipFill>
        <a:blip xmlns:r="http://schemas.openxmlformats.org/officeDocument/2006/relationships" r:embed="rId2"/>
        <a:srcRect t="6531" r="68576" b="5865"/>
        <a:stretch>
          <a:fillRect/>
        </a:stretch>
      </xdr:blipFill>
      <xdr:spPr bwMode="auto">
        <a:xfrm>
          <a:off x="9688654" y="5460422"/>
          <a:ext cx="351559" cy="1114425"/>
        </a:xfrm>
        <a:prstGeom prst="rect">
          <a:avLst/>
        </a:prstGeom>
        <a:noFill/>
        <a:ln w="9525">
          <a:noFill/>
          <a:miter lim="800000"/>
          <a:headEnd/>
          <a:tailEnd/>
        </a:ln>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71"/>
  <sheetViews>
    <sheetView showGridLines="0" tabSelected="1" view="pageBreakPreview" zoomScale="110" workbookViewId="0">
      <selection activeCell="B43" sqref="B43"/>
    </sheetView>
  </sheetViews>
  <sheetFormatPr baseColWidth="10" defaultRowHeight="12.75" x14ac:dyDescent="0.2"/>
  <cols>
    <col min="1" max="1" width="4.28515625" customWidth="1"/>
    <col min="2" max="2" width="4.42578125" customWidth="1"/>
    <col min="7" max="7" width="14.28515625" customWidth="1"/>
    <col min="10" max="10" width="13.5703125" bestFit="1" customWidth="1"/>
    <col min="11" max="11" width="12.42578125" customWidth="1"/>
    <col min="12" max="12" width="12.28515625" customWidth="1"/>
    <col min="13" max="13" width="20.85546875" customWidth="1"/>
  </cols>
  <sheetData>
    <row r="2" spans="3:13" ht="16.5" thickBot="1" x14ac:dyDescent="0.3">
      <c r="C2" s="60" t="s">
        <v>95</v>
      </c>
      <c r="D2" s="61"/>
      <c r="E2" s="61"/>
      <c r="F2" s="61"/>
      <c r="G2" s="61"/>
      <c r="H2" s="61"/>
      <c r="I2" s="61"/>
      <c r="J2" s="61"/>
      <c r="K2" s="61"/>
      <c r="L2" s="61"/>
      <c r="M2" s="61"/>
    </row>
    <row r="3" spans="3:13" ht="13.5" thickBot="1" x14ac:dyDescent="0.25">
      <c r="C3" s="39" t="s">
        <v>1</v>
      </c>
      <c r="D3" s="40"/>
      <c r="E3" s="40"/>
      <c r="F3" s="40"/>
      <c r="G3" s="40"/>
      <c r="H3" s="90" t="s">
        <v>96</v>
      </c>
      <c r="I3" s="88"/>
      <c r="J3" s="88"/>
      <c r="K3" s="88"/>
      <c r="L3" s="88"/>
      <c r="M3" s="88"/>
    </row>
    <row r="4" spans="3:13" ht="13.5" thickBot="1" x14ac:dyDescent="0.25">
      <c r="C4" s="39" t="s">
        <v>2</v>
      </c>
      <c r="D4" s="40"/>
      <c r="E4" s="1"/>
      <c r="F4" s="1"/>
      <c r="G4" s="1"/>
      <c r="H4" s="90" t="s">
        <v>64</v>
      </c>
      <c r="I4" s="88"/>
      <c r="J4" s="88"/>
      <c r="K4" s="88"/>
      <c r="L4" s="2" t="s">
        <v>4</v>
      </c>
      <c r="M4" s="2" t="s">
        <v>65</v>
      </c>
    </row>
    <row r="5" spans="3:13" ht="13.5" thickBot="1" x14ac:dyDescent="0.25">
      <c r="C5" s="39" t="s">
        <v>3</v>
      </c>
      <c r="D5" s="40"/>
      <c r="E5" s="40"/>
      <c r="F5" s="40"/>
      <c r="G5" s="40"/>
      <c r="H5" s="87" t="s">
        <v>6</v>
      </c>
      <c r="I5" s="88"/>
      <c r="J5" s="88"/>
      <c r="K5" s="88"/>
      <c r="L5" s="3">
        <v>90</v>
      </c>
      <c r="M5" s="13">
        <f>+K18*L5</f>
        <v>117000000</v>
      </c>
    </row>
    <row r="6" spans="3:13" ht="13.5" thickBot="1" x14ac:dyDescent="0.25">
      <c r="C6" s="39" t="s">
        <v>5</v>
      </c>
      <c r="D6" s="40"/>
      <c r="E6" s="40"/>
      <c r="F6" s="40"/>
      <c r="G6" s="40"/>
      <c r="H6" s="87" t="s">
        <v>8</v>
      </c>
      <c r="I6" s="88"/>
      <c r="J6" s="88"/>
      <c r="K6" s="88"/>
      <c r="L6" s="3">
        <v>135</v>
      </c>
      <c r="M6" s="13">
        <f>+K18*L6</f>
        <v>175500000</v>
      </c>
    </row>
    <row r="7" spans="3:13" x14ac:dyDescent="0.2">
      <c r="C7" s="39" t="s">
        <v>7</v>
      </c>
      <c r="D7" s="40"/>
      <c r="E7" s="40"/>
      <c r="F7" s="40"/>
      <c r="G7" s="40"/>
      <c r="H7" s="94" t="s">
        <v>116</v>
      </c>
      <c r="I7" s="95"/>
      <c r="J7" s="95"/>
      <c r="K7" s="95"/>
      <c r="L7" s="99">
        <v>150</v>
      </c>
      <c r="M7" s="102">
        <f>+K18*L7</f>
        <v>195000000</v>
      </c>
    </row>
    <row r="8" spans="3:13" x14ac:dyDescent="0.2">
      <c r="C8" s="39" t="s">
        <v>83</v>
      </c>
      <c r="D8" s="40"/>
      <c r="E8" s="40"/>
      <c r="F8" s="40"/>
      <c r="G8" s="40"/>
      <c r="H8" s="96" t="s">
        <v>114</v>
      </c>
      <c r="I8" s="97"/>
      <c r="J8" s="97"/>
      <c r="K8" s="98"/>
      <c r="L8" s="100"/>
      <c r="M8" s="103"/>
    </row>
    <row r="9" spans="3:13" ht="13.5" thickBot="1" x14ac:dyDescent="0.25">
      <c r="C9" s="46" t="s">
        <v>84</v>
      </c>
      <c r="D9" s="40"/>
      <c r="E9" s="40"/>
      <c r="F9" s="40"/>
      <c r="G9" s="40"/>
      <c r="H9" s="104" t="s">
        <v>115</v>
      </c>
      <c r="I9" s="105"/>
      <c r="J9" s="105"/>
      <c r="K9" s="106"/>
      <c r="L9" s="101"/>
      <c r="M9" s="74"/>
    </row>
    <row r="10" spans="3:13" x14ac:dyDescent="0.2">
      <c r="C10" s="46" t="s">
        <v>118</v>
      </c>
      <c r="D10" s="40"/>
      <c r="E10" s="40"/>
      <c r="F10" s="40"/>
      <c r="G10" s="40"/>
      <c r="H10" s="24"/>
      <c r="I10" s="23"/>
      <c r="J10" s="23"/>
      <c r="K10" s="23"/>
      <c r="L10" s="25"/>
      <c r="M10" s="25"/>
    </row>
    <row r="11" spans="3:13" x14ac:dyDescent="0.2">
      <c r="C11" s="39" t="s">
        <v>117</v>
      </c>
      <c r="D11" s="40"/>
      <c r="E11" s="40"/>
      <c r="F11" s="40"/>
      <c r="G11" s="40"/>
      <c r="H11" s="24"/>
      <c r="I11" s="23"/>
      <c r="J11" s="23"/>
      <c r="K11" s="23"/>
      <c r="L11" s="25"/>
      <c r="M11" s="25"/>
    </row>
    <row r="12" spans="3:13" ht="13.5" thickBot="1" x14ac:dyDescent="0.25">
      <c r="C12" t="s">
        <v>61</v>
      </c>
    </row>
    <row r="13" spans="3:13" x14ac:dyDescent="0.2">
      <c r="H13" s="91" t="s">
        <v>63</v>
      </c>
      <c r="I13" s="92"/>
      <c r="J13" s="92"/>
      <c r="K13" s="92"/>
      <c r="L13" s="92"/>
      <c r="M13" s="93"/>
    </row>
    <row r="14" spans="3:13" ht="13.5" thickBot="1" x14ac:dyDescent="0.25">
      <c r="C14" s="39" t="s">
        <v>9</v>
      </c>
      <c r="D14" s="40"/>
      <c r="E14" s="40"/>
      <c r="F14" s="40"/>
      <c r="G14" s="40"/>
      <c r="H14" s="74"/>
      <c r="I14" s="75"/>
      <c r="J14" s="75"/>
      <c r="K14" s="75"/>
      <c r="L14" s="75"/>
      <c r="M14" s="76"/>
    </row>
    <row r="15" spans="3:13" ht="13.5" thickBot="1" x14ac:dyDescent="0.25">
      <c r="C15" s="68" t="s">
        <v>10</v>
      </c>
      <c r="D15" s="46"/>
      <c r="E15" s="46" t="s">
        <v>22</v>
      </c>
      <c r="F15" s="40"/>
      <c r="H15" s="90" t="s">
        <v>64</v>
      </c>
      <c r="I15" s="88"/>
      <c r="J15" s="88"/>
      <c r="K15" s="88"/>
      <c r="L15" s="2" t="s">
        <v>4</v>
      </c>
      <c r="M15" s="2" t="s">
        <v>65</v>
      </c>
    </row>
    <row r="16" spans="3:13" ht="13.5" thickBot="1" x14ac:dyDescent="0.25">
      <c r="C16" s="68" t="s">
        <v>13</v>
      </c>
      <c r="D16" s="46"/>
      <c r="E16" s="46" t="s">
        <v>11</v>
      </c>
      <c r="F16" s="40"/>
      <c r="G16" s="40"/>
      <c r="H16" s="87" t="s">
        <v>12</v>
      </c>
      <c r="I16" s="88"/>
      <c r="J16" s="88"/>
      <c r="K16" s="88"/>
      <c r="L16" s="3">
        <v>18</v>
      </c>
      <c r="M16" s="13">
        <f>+K18*L16</f>
        <v>23400000</v>
      </c>
    </row>
    <row r="17" spans="3:13" ht="13.5" thickBot="1" x14ac:dyDescent="0.25">
      <c r="C17" s="68" t="s">
        <v>15</v>
      </c>
      <c r="D17" s="46"/>
      <c r="E17" s="46" t="s">
        <v>16</v>
      </c>
      <c r="F17" s="40"/>
      <c r="G17" s="40"/>
      <c r="H17" s="87" t="s">
        <v>14</v>
      </c>
      <c r="I17" s="88"/>
      <c r="J17" s="88"/>
      <c r="K17" s="88"/>
      <c r="L17" s="9">
        <v>18</v>
      </c>
      <c r="M17" s="13">
        <f>+L17*K18</f>
        <v>23400000</v>
      </c>
    </row>
    <row r="18" spans="3:13" ht="13.5" thickBot="1" x14ac:dyDescent="0.25">
      <c r="C18" s="68" t="s">
        <v>17</v>
      </c>
      <c r="D18" s="46"/>
      <c r="E18" s="46" t="s">
        <v>19</v>
      </c>
      <c r="F18" s="40"/>
      <c r="G18" s="40"/>
      <c r="H18" s="89" t="s">
        <v>97</v>
      </c>
      <c r="I18" s="89"/>
      <c r="J18" s="89"/>
      <c r="K18" s="12">
        <v>1300000</v>
      </c>
    </row>
    <row r="19" spans="3:13" ht="13.5" thickBot="1" x14ac:dyDescent="0.25">
      <c r="C19" s="68" t="s">
        <v>18</v>
      </c>
      <c r="D19" s="46"/>
      <c r="E19" s="46" t="s">
        <v>23</v>
      </c>
      <c r="F19" s="40"/>
      <c r="G19" s="40"/>
      <c r="H19" s="22"/>
    </row>
    <row r="20" spans="3:13" ht="20.25" customHeight="1" x14ac:dyDescent="0.2">
      <c r="C20" s="1"/>
      <c r="D20" s="1"/>
      <c r="E20" s="1"/>
      <c r="F20" s="1"/>
      <c r="G20" s="1"/>
      <c r="H20" s="71" t="s">
        <v>60</v>
      </c>
      <c r="I20" s="72"/>
      <c r="J20" s="72"/>
      <c r="K20" s="72"/>
      <c r="L20" s="72"/>
      <c r="M20" s="73"/>
    </row>
    <row r="21" spans="3:13" ht="13.5" thickBot="1" x14ac:dyDescent="0.25">
      <c r="C21" s="39" t="s">
        <v>107</v>
      </c>
      <c r="D21" s="40"/>
      <c r="E21" s="40"/>
      <c r="F21" s="40"/>
      <c r="G21" s="66"/>
      <c r="H21" s="74"/>
      <c r="I21" s="75"/>
      <c r="J21" s="75"/>
      <c r="K21" s="75"/>
      <c r="L21" s="75"/>
      <c r="M21" s="76"/>
    </row>
    <row r="22" spans="3:13" ht="13.5" thickBot="1" x14ac:dyDescent="0.25">
      <c r="C22" s="46" t="s">
        <v>29</v>
      </c>
      <c r="D22" s="40"/>
      <c r="E22" s="40"/>
      <c r="F22" s="40"/>
      <c r="G22" s="66"/>
      <c r="H22" s="69" t="s">
        <v>66</v>
      </c>
      <c r="I22" s="70"/>
      <c r="J22" s="69" t="s">
        <v>0</v>
      </c>
      <c r="K22" s="70"/>
      <c r="L22" s="77" t="s">
        <v>20</v>
      </c>
      <c r="M22" s="80" t="s">
        <v>21</v>
      </c>
    </row>
    <row r="23" spans="3:13" ht="13.5" thickBot="1" x14ac:dyDescent="0.25">
      <c r="D23" s="1"/>
      <c r="E23" s="18"/>
      <c r="F23" s="16"/>
      <c r="G23" s="19"/>
      <c r="H23" s="69" t="s">
        <v>24</v>
      </c>
      <c r="I23" s="70"/>
      <c r="J23" s="85" t="s">
        <v>25</v>
      </c>
      <c r="K23" s="86"/>
      <c r="L23" s="78"/>
      <c r="M23" s="81"/>
    </row>
    <row r="24" spans="3:13" ht="13.5" thickBot="1" x14ac:dyDescent="0.25">
      <c r="C24" s="4" t="s">
        <v>86</v>
      </c>
      <c r="E24" s="17" t="s">
        <v>87</v>
      </c>
      <c r="F24" s="14"/>
      <c r="G24" s="20"/>
      <c r="H24" s="11" t="s">
        <v>26</v>
      </c>
      <c r="I24" s="11" t="s">
        <v>27</v>
      </c>
      <c r="J24" s="11" t="s">
        <v>26</v>
      </c>
      <c r="K24" s="11" t="s">
        <v>27</v>
      </c>
      <c r="L24" s="79"/>
      <c r="M24" s="82"/>
    </row>
    <row r="25" spans="3:13" ht="13.5" thickBot="1" x14ac:dyDescent="0.25">
      <c r="C25" s="39" t="s">
        <v>31</v>
      </c>
      <c r="D25" s="40"/>
      <c r="E25" s="15" t="s">
        <v>30</v>
      </c>
      <c r="F25" s="18"/>
      <c r="G25" s="21"/>
      <c r="H25" s="67" t="s">
        <v>28</v>
      </c>
      <c r="I25" s="44">
        <v>2</v>
      </c>
      <c r="J25" s="83">
        <v>0</v>
      </c>
      <c r="K25" s="45">
        <f>+K18*I25</f>
        <v>2600000</v>
      </c>
      <c r="L25" s="48">
        <v>30</v>
      </c>
      <c r="M25" s="36">
        <f>+K18*L25</f>
        <v>39000000</v>
      </c>
    </row>
    <row r="26" spans="3:13" ht="13.5" thickBot="1" x14ac:dyDescent="0.25">
      <c r="C26" s="39" t="s">
        <v>33</v>
      </c>
      <c r="D26" s="40"/>
      <c r="E26" s="41" t="s">
        <v>32</v>
      </c>
      <c r="F26" s="42"/>
      <c r="G26" s="66"/>
      <c r="H26" s="67"/>
      <c r="I26" s="44"/>
      <c r="J26" s="84"/>
      <c r="K26" s="45"/>
      <c r="L26" s="48"/>
      <c r="M26" s="36"/>
    </row>
    <row r="27" spans="3:13" ht="13.5" thickBot="1" x14ac:dyDescent="0.25">
      <c r="C27" s="39" t="s">
        <v>36</v>
      </c>
      <c r="D27" s="40"/>
      <c r="E27" s="41" t="s">
        <v>34</v>
      </c>
      <c r="F27" s="42"/>
      <c r="G27" s="42"/>
      <c r="H27" s="47" t="s">
        <v>59</v>
      </c>
      <c r="I27" s="44">
        <v>4</v>
      </c>
      <c r="J27" s="36">
        <f>+K25+1</f>
        <v>2600001</v>
      </c>
      <c r="K27" s="45">
        <f>+K18*I27</f>
        <v>5200000</v>
      </c>
      <c r="L27" s="48">
        <v>20</v>
      </c>
      <c r="M27" s="36">
        <f>+K18*L27</f>
        <v>26000000</v>
      </c>
    </row>
    <row r="28" spans="3:13" ht="13.5" thickBot="1" x14ac:dyDescent="0.25">
      <c r="C28" s="39" t="s">
        <v>38</v>
      </c>
      <c r="D28" s="40"/>
      <c r="E28" s="37" t="s">
        <v>35</v>
      </c>
      <c r="F28" s="38"/>
      <c r="G28" s="38"/>
      <c r="H28" s="47"/>
      <c r="I28" s="44"/>
      <c r="J28" s="45"/>
      <c r="K28" s="45"/>
      <c r="L28" s="48"/>
      <c r="M28" s="36"/>
    </row>
    <row r="29" spans="3:13" x14ac:dyDescent="0.2">
      <c r="C29" s="40" t="s">
        <v>88</v>
      </c>
      <c r="D29" s="40"/>
      <c r="E29" s="41" t="s">
        <v>37</v>
      </c>
      <c r="F29" s="42"/>
      <c r="G29" s="43"/>
      <c r="H29" s="39" t="s">
        <v>39</v>
      </c>
      <c r="I29" s="40"/>
      <c r="J29" s="40"/>
      <c r="K29" s="40"/>
      <c r="L29" s="40"/>
      <c r="M29" s="40"/>
    </row>
    <row r="30" spans="3:13" x14ac:dyDescent="0.2">
      <c r="C30" s="40"/>
      <c r="D30" s="40"/>
      <c r="E30" s="50" t="s">
        <v>85</v>
      </c>
      <c r="F30" s="29"/>
      <c r="G30" s="30"/>
      <c r="H30" s="39" t="s">
        <v>62</v>
      </c>
      <c r="I30" s="40"/>
      <c r="J30" s="40"/>
      <c r="K30" s="40"/>
      <c r="L30" s="40"/>
      <c r="M30" s="28"/>
    </row>
    <row r="31" spans="3:13" x14ac:dyDescent="0.2">
      <c r="C31" s="34" t="s">
        <v>80</v>
      </c>
      <c r="D31" s="35"/>
    </row>
    <row r="32" spans="3:13" x14ac:dyDescent="0.2">
      <c r="C32" s="35" t="s">
        <v>79</v>
      </c>
      <c r="D32" s="51"/>
      <c r="E32" s="51"/>
      <c r="F32" s="51"/>
      <c r="G32" s="51"/>
      <c r="H32" s="51"/>
      <c r="I32" s="51"/>
      <c r="J32" s="51"/>
      <c r="K32" s="51"/>
      <c r="L32" s="51"/>
      <c r="M32" s="51"/>
    </row>
    <row r="33" spans="2:13" x14ac:dyDescent="0.2">
      <c r="C33" s="39" t="s">
        <v>108</v>
      </c>
      <c r="D33" s="40"/>
      <c r="E33" s="40"/>
      <c r="F33" s="40"/>
      <c r="G33" s="40"/>
      <c r="H33" s="49"/>
      <c r="I33" s="28"/>
      <c r="J33" s="28"/>
      <c r="K33" s="28"/>
      <c r="L33" s="28"/>
    </row>
    <row r="34" spans="2:13" x14ac:dyDescent="0.2">
      <c r="C34" s="6" t="s">
        <v>40</v>
      </c>
      <c r="D34" s="46" t="s">
        <v>41</v>
      </c>
      <c r="E34" s="40"/>
      <c r="F34" s="40"/>
      <c r="G34" s="40"/>
      <c r="H34" s="46" t="s">
        <v>113</v>
      </c>
      <c r="I34" s="40"/>
      <c r="J34" s="40"/>
      <c r="K34" s="40"/>
      <c r="L34" s="40"/>
      <c r="M34" s="28"/>
    </row>
    <row r="35" spans="2:13" x14ac:dyDescent="0.2">
      <c r="C35" s="6" t="s">
        <v>42</v>
      </c>
      <c r="D35" s="46" t="s">
        <v>43</v>
      </c>
      <c r="E35" s="40"/>
      <c r="F35" s="40"/>
      <c r="G35" s="40"/>
      <c r="H35" s="6" t="s">
        <v>44</v>
      </c>
      <c r="I35" s="5" t="s">
        <v>45</v>
      </c>
      <c r="J35" s="6" t="s">
        <v>46</v>
      </c>
      <c r="K35" s="5" t="s">
        <v>47</v>
      </c>
      <c r="L35" s="1"/>
    </row>
    <row r="36" spans="2:13" x14ac:dyDescent="0.2">
      <c r="C36" s="6" t="s">
        <v>74</v>
      </c>
      <c r="D36" s="46" t="s">
        <v>75</v>
      </c>
      <c r="E36" s="40"/>
      <c r="F36" s="40"/>
      <c r="G36" s="40"/>
      <c r="H36" s="6" t="s">
        <v>48</v>
      </c>
      <c r="I36" s="5" t="s">
        <v>49</v>
      </c>
      <c r="J36" s="6" t="s">
        <v>50</v>
      </c>
      <c r="K36" s="5" t="s">
        <v>51</v>
      </c>
      <c r="L36" s="1"/>
    </row>
    <row r="37" spans="2:13" x14ac:dyDescent="0.2">
      <c r="C37" s="1"/>
      <c r="D37" s="1"/>
      <c r="E37" s="1"/>
      <c r="F37" s="1"/>
      <c r="G37" s="1"/>
      <c r="H37" s="4" t="s">
        <v>52</v>
      </c>
      <c r="I37" s="1" t="s">
        <v>53</v>
      </c>
      <c r="J37" s="4" t="s">
        <v>54</v>
      </c>
      <c r="K37" s="1" t="s">
        <v>55</v>
      </c>
      <c r="L37" s="1"/>
    </row>
    <row r="38" spans="2:13" x14ac:dyDescent="0.2">
      <c r="C38" s="39" t="s">
        <v>109</v>
      </c>
      <c r="D38" s="40"/>
      <c r="E38" s="40"/>
      <c r="F38" s="40"/>
      <c r="G38" s="40"/>
      <c r="I38" s="7" t="s">
        <v>56</v>
      </c>
    </row>
    <row r="39" spans="2:13" x14ac:dyDescent="0.2">
      <c r="C39" s="6" t="s">
        <v>57</v>
      </c>
      <c r="D39" s="6" t="s">
        <v>58</v>
      </c>
      <c r="E39" s="46" t="s">
        <v>73</v>
      </c>
      <c r="F39" s="28"/>
      <c r="G39" s="1"/>
    </row>
    <row r="40" spans="2:13" ht="4.5" customHeight="1" x14ac:dyDescent="0.2"/>
    <row r="41" spans="2:13" ht="15.75" x14ac:dyDescent="0.25">
      <c r="C41" s="60" t="s">
        <v>81</v>
      </c>
      <c r="D41" s="61"/>
      <c r="E41" s="61"/>
      <c r="F41" s="61"/>
      <c r="G41" s="61"/>
      <c r="H41" s="61"/>
      <c r="I41" s="61"/>
      <c r="J41" s="61"/>
      <c r="K41" s="61"/>
      <c r="L41" s="61"/>
      <c r="M41" s="61"/>
    </row>
    <row r="42" spans="2:13" x14ac:dyDescent="0.2">
      <c r="C42" s="62" t="s">
        <v>82</v>
      </c>
      <c r="D42" s="63"/>
      <c r="E42" s="63"/>
      <c r="F42" s="63"/>
      <c r="G42" s="63"/>
      <c r="H42" s="63"/>
      <c r="I42" s="63"/>
      <c r="J42" s="63"/>
      <c r="K42" s="63"/>
      <c r="L42" s="63"/>
      <c r="M42" s="63"/>
    </row>
    <row r="43" spans="2:13" ht="15.75" x14ac:dyDescent="0.2">
      <c r="B43" s="8"/>
      <c r="C43" s="31" t="s">
        <v>119</v>
      </c>
      <c r="D43" s="32"/>
      <c r="E43" s="32"/>
      <c r="F43" s="32"/>
      <c r="G43" s="32"/>
      <c r="H43" s="32"/>
      <c r="I43" s="32"/>
      <c r="J43" s="32"/>
      <c r="K43" s="32"/>
      <c r="L43" s="32"/>
      <c r="M43" s="32"/>
    </row>
    <row r="44" spans="2:13" ht="15.75" x14ac:dyDescent="0.2">
      <c r="B44" s="8"/>
      <c r="C44" s="31" t="s">
        <v>110</v>
      </c>
      <c r="D44" s="32"/>
      <c r="E44" s="32"/>
      <c r="F44" s="32"/>
      <c r="G44" s="32"/>
      <c r="H44" s="32"/>
      <c r="I44" s="32"/>
      <c r="J44" s="32"/>
      <c r="K44" s="32"/>
      <c r="L44" s="32"/>
      <c r="M44" s="32"/>
    </row>
    <row r="45" spans="2:13" ht="15.75" x14ac:dyDescent="0.2">
      <c r="B45" s="8"/>
      <c r="C45" s="33" t="s">
        <v>111</v>
      </c>
      <c r="D45" s="32"/>
      <c r="E45" s="32"/>
      <c r="F45" s="32"/>
      <c r="G45" s="32"/>
      <c r="H45" s="32"/>
      <c r="I45" s="32"/>
      <c r="J45" s="32"/>
      <c r="K45" s="32"/>
      <c r="L45" s="32"/>
      <c r="M45" s="32"/>
    </row>
    <row r="46" spans="2:13" ht="28.5" customHeight="1" x14ac:dyDescent="0.2">
      <c r="B46" s="8"/>
      <c r="C46" s="57" t="s">
        <v>67</v>
      </c>
      <c r="D46" s="58"/>
      <c r="E46" s="58"/>
      <c r="F46" s="58"/>
      <c r="G46" s="58"/>
      <c r="H46" s="58"/>
      <c r="I46" s="58"/>
      <c r="J46" s="58"/>
      <c r="K46" s="58"/>
      <c r="L46" s="58"/>
      <c r="M46" s="59"/>
    </row>
    <row r="47" spans="2:13" ht="15.75" customHeight="1" x14ac:dyDescent="0.2">
      <c r="B47" s="8"/>
      <c r="C47" s="57" t="s">
        <v>98</v>
      </c>
      <c r="D47" s="26"/>
      <c r="E47" s="26"/>
      <c r="F47" s="26"/>
      <c r="G47" s="26"/>
      <c r="H47" s="26"/>
      <c r="I47" s="26"/>
      <c r="J47" s="26"/>
      <c r="K47" s="26"/>
      <c r="L47" s="26"/>
      <c r="M47" s="27"/>
    </row>
    <row r="48" spans="2:13" ht="27" customHeight="1" x14ac:dyDescent="0.2">
      <c r="B48" s="8"/>
      <c r="C48" s="52" t="s">
        <v>89</v>
      </c>
      <c r="D48" s="53"/>
      <c r="E48" s="53"/>
      <c r="F48" s="53"/>
      <c r="G48" s="53"/>
      <c r="H48" s="53"/>
      <c r="I48" s="53"/>
      <c r="J48" s="53"/>
      <c r="K48" s="53"/>
      <c r="L48" s="53"/>
      <c r="M48" s="53"/>
    </row>
    <row r="49" spans="2:13" ht="14.25" customHeight="1" x14ac:dyDescent="0.2">
      <c r="B49" s="8"/>
      <c r="C49" s="52" t="s">
        <v>99</v>
      </c>
      <c r="D49" s="53"/>
      <c r="E49" s="53"/>
      <c r="F49" s="53"/>
      <c r="G49" s="53"/>
      <c r="H49" s="53"/>
      <c r="I49" s="53"/>
      <c r="J49" s="53"/>
      <c r="K49" s="53"/>
      <c r="L49" s="53"/>
      <c r="M49" s="53"/>
    </row>
    <row r="50" spans="2:13" ht="27" customHeight="1" x14ac:dyDescent="0.2">
      <c r="B50" s="8"/>
      <c r="C50" s="52" t="s">
        <v>100</v>
      </c>
      <c r="D50" s="53"/>
      <c r="E50" s="53"/>
      <c r="F50" s="53"/>
      <c r="G50" s="53"/>
      <c r="H50" s="53"/>
      <c r="I50" s="53"/>
      <c r="J50" s="53"/>
      <c r="K50" s="53"/>
      <c r="L50" s="53"/>
      <c r="M50" s="53"/>
    </row>
    <row r="51" spans="2:13" ht="27.75" customHeight="1" x14ac:dyDescent="0.2">
      <c r="B51" s="8"/>
      <c r="C51" s="52" t="s">
        <v>90</v>
      </c>
      <c r="D51" s="53"/>
      <c r="E51" s="53"/>
      <c r="F51" s="53"/>
      <c r="G51" s="53"/>
      <c r="H51" s="53"/>
      <c r="I51" s="53"/>
      <c r="J51" s="53"/>
      <c r="K51" s="53"/>
      <c r="L51" s="53"/>
      <c r="M51" s="53"/>
    </row>
    <row r="52" spans="2:13" ht="27" customHeight="1" x14ac:dyDescent="0.2">
      <c r="B52" s="8"/>
      <c r="C52" s="52" t="s">
        <v>68</v>
      </c>
      <c r="D52" s="53"/>
      <c r="E52" s="53"/>
      <c r="F52" s="53"/>
      <c r="G52" s="53"/>
      <c r="H52" s="53"/>
      <c r="I52" s="53"/>
      <c r="J52" s="53"/>
      <c r="K52" s="53"/>
      <c r="L52" s="53"/>
      <c r="M52" s="53"/>
    </row>
    <row r="53" spans="2:13" ht="27.75" customHeight="1" x14ac:dyDescent="0.2">
      <c r="B53" s="8"/>
      <c r="C53" s="52" t="s">
        <v>77</v>
      </c>
      <c r="D53" s="53"/>
      <c r="E53" s="53"/>
      <c r="F53" s="53"/>
      <c r="G53" s="53"/>
      <c r="H53" s="53"/>
      <c r="I53" s="53"/>
      <c r="J53" s="53"/>
      <c r="K53" s="53"/>
      <c r="L53" s="53"/>
      <c r="M53" s="53"/>
    </row>
    <row r="54" spans="2:13" ht="25.5" customHeight="1" x14ac:dyDescent="0.2">
      <c r="B54" s="8"/>
      <c r="C54" s="52" t="s">
        <v>101</v>
      </c>
      <c r="D54" s="53"/>
      <c r="E54" s="53"/>
      <c r="F54" s="53"/>
      <c r="G54" s="53"/>
      <c r="H54" s="53"/>
      <c r="I54" s="53"/>
      <c r="J54" s="53"/>
      <c r="K54" s="53"/>
      <c r="L54" s="53"/>
      <c r="M54" s="53"/>
    </row>
    <row r="55" spans="2:13" ht="27" customHeight="1" x14ac:dyDescent="0.2">
      <c r="B55" s="8"/>
      <c r="C55" s="52" t="s">
        <v>78</v>
      </c>
      <c r="D55" s="53"/>
      <c r="E55" s="53"/>
      <c r="F55" s="53"/>
      <c r="G55" s="53"/>
      <c r="H55" s="53"/>
      <c r="I55" s="53"/>
      <c r="J55" s="53"/>
      <c r="K55" s="53"/>
      <c r="L55" s="53"/>
      <c r="M55" s="53"/>
    </row>
    <row r="56" spans="2:13" ht="39" customHeight="1" x14ac:dyDescent="0.2">
      <c r="B56" s="8"/>
      <c r="C56" s="52" t="s">
        <v>105</v>
      </c>
      <c r="D56" s="53"/>
      <c r="E56" s="53"/>
      <c r="F56" s="53"/>
      <c r="G56" s="53"/>
      <c r="H56" s="53"/>
      <c r="I56" s="53"/>
      <c r="J56" s="53"/>
      <c r="K56" s="53"/>
      <c r="L56" s="53"/>
      <c r="M56" s="53"/>
    </row>
    <row r="57" spans="2:13" ht="15.75" x14ac:dyDescent="0.2">
      <c r="B57" s="8"/>
      <c r="C57" s="52" t="s">
        <v>120</v>
      </c>
      <c r="D57" s="53"/>
      <c r="E57" s="53"/>
      <c r="F57" s="53"/>
      <c r="G57" s="53"/>
      <c r="H57" s="53"/>
      <c r="I57" s="53"/>
      <c r="J57" s="53"/>
      <c r="K57" s="53"/>
      <c r="L57" s="53"/>
      <c r="M57" s="53"/>
    </row>
    <row r="58" spans="2:13" ht="28.5" customHeight="1" x14ac:dyDescent="0.2">
      <c r="B58" s="8"/>
      <c r="C58" s="52" t="s">
        <v>112</v>
      </c>
      <c r="D58" s="53"/>
      <c r="E58" s="53"/>
      <c r="F58" s="53"/>
      <c r="G58" s="53"/>
      <c r="H58" s="53"/>
      <c r="I58" s="53"/>
      <c r="J58" s="53"/>
      <c r="K58" s="53"/>
      <c r="L58" s="53"/>
      <c r="M58" s="53"/>
    </row>
    <row r="59" spans="2:13" ht="17.25" customHeight="1" x14ac:dyDescent="0.2">
      <c r="B59" s="8"/>
      <c r="C59" s="54" t="s">
        <v>76</v>
      </c>
      <c r="D59" s="55"/>
      <c r="E59" s="55"/>
      <c r="F59" s="55"/>
      <c r="G59" s="55"/>
      <c r="H59" s="55"/>
      <c r="I59" s="55"/>
      <c r="J59" s="55"/>
      <c r="K59" s="55"/>
      <c r="L59" s="55"/>
      <c r="M59" s="56"/>
    </row>
    <row r="60" spans="2:13" ht="63" customHeight="1" x14ac:dyDescent="0.2">
      <c r="B60" s="8"/>
      <c r="C60" s="52" t="s">
        <v>91</v>
      </c>
      <c r="D60" s="53"/>
      <c r="E60" s="53"/>
      <c r="F60" s="53"/>
      <c r="G60" s="53"/>
      <c r="H60" s="53"/>
      <c r="I60" s="53"/>
      <c r="J60" s="53"/>
      <c r="K60" s="53"/>
      <c r="L60" s="53"/>
      <c r="M60" s="53"/>
    </row>
    <row r="61" spans="2:13" ht="53.25" customHeight="1" x14ac:dyDescent="0.2">
      <c r="B61" s="8"/>
      <c r="C61" s="52" t="s">
        <v>106</v>
      </c>
      <c r="D61" s="53"/>
      <c r="E61" s="53"/>
      <c r="F61" s="53"/>
      <c r="G61" s="53"/>
      <c r="H61" s="53"/>
      <c r="I61" s="53"/>
      <c r="J61" s="53"/>
      <c r="K61" s="53"/>
      <c r="L61" s="53"/>
      <c r="M61" s="53"/>
    </row>
    <row r="62" spans="2:13" ht="28.5" customHeight="1" x14ac:dyDescent="0.2">
      <c r="B62" s="8"/>
      <c r="C62" s="52" t="s">
        <v>102</v>
      </c>
      <c r="D62" s="53"/>
      <c r="E62" s="53"/>
      <c r="F62" s="53"/>
      <c r="G62" s="53"/>
      <c r="H62" s="53"/>
      <c r="I62" s="53"/>
      <c r="J62" s="53"/>
      <c r="K62" s="53"/>
      <c r="L62" s="53"/>
      <c r="M62" s="53"/>
    </row>
    <row r="63" spans="2:13" ht="29.25" customHeight="1" x14ac:dyDescent="0.2">
      <c r="B63" s="8"/>
      <c r="C63" s="52" t="s">
        <v>103</v>
      </c>
      <c r="D63" s="53"/>
      <c r="E63" s="53"/>
      <c r="F63" s="53"/>
      <c r="G63" s="53"/>
      <c r="H63" s="53"/>
      <c r="I63" s="53"/>
      <c r="J63" s="53"/>
      <c r="K63" s="53"/>
      <c r="L63" s="53"/>
      <c r="M63" s="53"/>
    </row>
    <row r="64" spans="2:13" ht="40.5" customHeight="1" x14ac:dyDescent="0.2">
      <c r="B64" s="8"/>
      <c r="C64" s="52" t="s">
        <v>69</v>
      </c>
      <c r="D64" s="53"/>
      <c r="E64" s="53"/>
      <c r="F64" s="53"/>
      <c r="G64" s="53"/>
      <c r="H64" s="53"/>
      <c r="I64" s="53"/>
      <c r="J64" s="53"/>
      <c r="K64" s="53"/>
      <c r="L64" s="53"/>
      <c r="M64" s="53"/>
    </row>
    <row r="65" spans="2:13" ht="15.75" x14ac:dyDescent="0.2">
      <c r="B65" s="8"/>
      <c r="C65" s="52" t="s">
        <v>70</v>
      </c>
      <c r="D65" s="53"/>
      <c r="E65" s="53"/>
      <c r="F65" s="53"/>
      <c r="G65" s="53"/>
      <c r="H65" s="53"/>
      <c r="I65" s="53"/>
      <c r="J65" s="53"/>
      <c r="K65" s="53"/>
      <c r="L65" s="53"/>
      <c r="M65" s="53"/>
    </row>
    <row r="66" spans="2:13" ht="15.75" x14ac:dyDescent="0.2">
      <c r="B66" s="8"/>
      <c r="C66" s="52" t="s">
        <v>71</v>
      </c>
      <c r="D66" s="53"/>
      <c r="E66" s="53"/>
      <c r="F66" s="53"/>
      <c r="G66" s="53"/>
      <c r="H66" s="53"/>
      <c r="I66" s="53"/>
      <c r="J66" s="53"/>
      <c r="K66" s="53"/>
      <c r="L66" s="53"/>
      <c r="M66" s="53"/>
    </row>
    <row r="67" spans="2:13" ht="27" customHeight="1" x14ac:dyDescent="0.2">
      <c r="B67" s="8"/>
      <c r="C67" s="52" t="s">
        <v>104</v>
      </c>
      <c r="D67" s="53"/>
      <c r="E67" s="53"/>
      <c r="F67" s="53"/>
      <c r="G67" s="53"/>
      <c r="H67" s="53"/>
      <c r="I67" s="53"/>
      <c r="J67" s="53"/>
      <c r="K67" s="53"/>
      <c r="L67" s="53"/>
      <c r="M67" s="53"/>
    </row>
    <row r="68" spans="2:13" ht="13.5" customHeight="1" x14ac:dyDescent="0.2">
      <c r="B68" s="8"/>
      <c r="C68" s="52" t="s">
        <v>92</v>
      </c>
      <c r="D68" s="53"/>
      <c r="E68" s="53"/>
      <c r="F68" s="53"/>
      <c r="G68" s="53"/>
      <c r="H68" s="53"/>
      <c r="I68" s="53"/>
      <c r="J68" s="53"/>
      <c r="K68" s="53"/>
      <c r="L68" s="53"/>
      <c r="M68" s="53"/>
    </row>
    <row r="69" spans="2:13" ht="25.5" customHeight="1" x14ac:dyDescent="0.2">
      <c r="B69" s="8"/>
      <c r="C69" s="52" t="s">
        <v>94</v>
      </c>
      <c r="D69" s="53"/>
      <c r="E69" s="53"/>
      <c r="F69" s="53"/>
      <c r="G69" s="53"/>
      <c r="H69" s="53"/>
      <c r="I69" s="53"/>
      <c r="J69" s="53"/>
      <c r="K69" s="53"/>
      <c r="L69" s="53"/>
      <c r="M69" s="53"/>
    </row>
    <row r="70" spans="2:13" ht="27" customHeight="1" x14ac:dyDescent="0.2">
      <c r="B70" s="8"/>
      <c r="C70" s="52" t="s">
        <v>93</v>
      </c>
      <c r="D70" s="53"/>
      <c r="E70" s="53"/>
      <c r="F70" s="53"/>
      <c r="G70" s="53"/>
      <c r="H70" s="53"/>
      <c r="I70" s="53"/>
      <c r="J70" s="53"/>
      <c r="K70" s="53"/>
      <c r="L70" s="53"/>
      <c r="M70" s="53"/>
    </row>
    <row r="71" spans="2:13" ht="26.25" customHeight="1" x14ac:dyDescent="0.25">
      <c r="B71" s="10">
        <f>SUM(B43:B70)</f>
        <v>0</v>
      </c>
      <c r="C71" s="64" t="s">
        <v>72</v>
      </c>
      <c r="D71" s="65"/>
      <c r="E71" s="65"/>
      <c r="F71" s="65"/>
      <c r="G71" s="65"/>
      <c r="H71" s="65"/>
      <c r="I71" s="65"/>
      <c r="J71" s="65"/>
      <c r="K71" s="65"/>
      <c r="L71" s="65"/>
      <c r="M71" s="65"/>
    </row>
  </sheetData>
  <sheetProtection algorithmName="SHA-512" hashValue="5e1BTUE1S7BXTPWUzLWNIeuGIk5qqqpvrD+jkujhevSTOrO9hsp54YlL7uA1hTjN7ffBRCz7S7VTylfxNQmk2g==" saltValue="l+61cUUJRyjBWKUKP0rm4A==" spinCount="100000" sheet="1" selectLockedCells="1"/>
  <mergeCells count="109">
    <mergeCell ref="C8:G8"/>
    <mergeCell ref="C16:D16"/>
    <mergeCell ref="C2:M2"/>
    <mergeCell ref="C3:G3"/>
    <mergeCell ref="C4:D4"/>
    <mergeCell ref="H3:M3"/>
    <mergeCell ref="C5:G5"/>
    <mergeCell ref="H4:K4"/>
    <mergeCell ref="C6:G6"/>
    <mergeCell ref="H5:K5"/>
    <mergeCell ref="C7:G7"/>
    <mergeCell ref="H6:K6"/>
    <mergeCell ref="H15:K15"/>
    <mergeCell ref="E15:F15"/>
    <mergeCell ref="C14:G14"/>
    <mergeCell ref="H13:M14"/>
    <mergeCell ref="C9:G9"/>
    <mergeCell ref="C10:G10"/>
    <mergeCell ref="H7:K7"/>
    <mergeCell ref="H8:K8"/>
    <mergeCell ref="L7:L9"/>
    <mergeCell ref="M7:M9"/>
    <mergeCell ref="H9:K9"/>
    <mergeCell ref="C11:G11"/>
    <mergeCell ref="C17:D17"/>
    <mergeCell ref="E17:G17"/>
    <mergeCell ref="C15:D15"/>
    <mergeCell ref="E16:G16"/>
    <mergeCell ref="H16:K16"/>
    <mergeCell ref="H18:J18"/>
    <mergeCell ref="E18:G18"/>
    <mergeCell ref="H22:I22"/>
    <mergeCell ref="C21:G21"/>
    <mergeCell ref="H17:K17"/>
    <mergeCell ref="C22:G22"/>
    <mergeCell ref="C18:D18"/>
    <mergeCell ref="C25:D25"/>
    <mergeCell ref="E26:G26"/>
    <mergeCell ref="H25:H26"/>
    <mergeCell ref="I25:I26"/>
    <mergeCell ref="C19:D19"/>
    <mergeCell ref="C26:D26"/>
    <mergeCell ref="E19:G19"/>
    <mergeCell ref="H23:I23"/>
    <mergeCell ref="H20:M21"/>
    <mergeCell ref="L22:L24"/>
    <mergeCell ref="M22:M24"/>
    <mergeCell ref="L25:L26"/>
    <mergeCell ref="M25:M26"/>
    <mergeCell ref="J25:J26"/>
    <mergeCell ref="K25:K26"/>
    <mergeCell ref="J22:K22"/>
    <mergeCell ref="J23:K23"/>
    <mergeCell ref="D35:G35"/>
    <mergeCell ref="D36:G36"/>
    <mergeCell ref="C38:G38"/>
    <mergeCell ref="C41:M41"/>
    <mergeCell ref="C42:M42"/>
    <mergeCell ref="C43:M43"/>
    <mergeCell ref="C61:M61"/>
    <mergeCell ref="C66:M66"/>
    <mergeCell ref="C71:M71"/>
    <mergeCell ref="C67:M67"/>
    <mergeCell ref="C68:M68"/>
    <mergeCell ref="C70:M70"/>
    <mergeCell ref="C69:M69"/>
    <mergeCell ref="C65:M65"/>
    <mergeCell ref="C63:M63"/>
    <mergeCell ref="C64:M64"/>
    <mergeCell ref="C62:M62"/>
    <mergeCell ref="C60:M60"/>
    <mergeCell ref="C56:M56"/>
    <mergeCell ref="C59:M59"/>
    <mergeCell ref="C46:M46"/>
    <mergeCell ref="C47:M47"/>
    <mergeCell ref="C48:M48"/>
    <mergeCell ref="C52:M52"/>
    <mergeCell ref="C51:M51"/>
    <mergeCell ref="C49:M49"/>
    <mergeCell ref="C50:M50"/>
    <mergeCell ref="C57:M57"/>
    <mergeCell ref="C58:M58"/>
    <mergeCell ref="C53:M53"/>
    <mergeCell ref="C54:M54"/>
    <mergeCell ref="C55:M55"/>
    <mergeCell ref="C44:M44"/>
    <mergeCell ref="C45:M45"/>
    <mergeCell ref="C31:D31"/>
    <mergeCell ref="M27:M28"/>
    <mergeCell ref="E28:G28"/>
    <mergeCell ref="C27:D27"/>
    <mergeCell ref="E29:G29"/>
    <mergeCell ref="C28:D28"/>
    <mergeCell ref="E27:G27"/>
    <mergeCell ref="I27:I28"/>
    <mergeCell ref="J27:J28"/>
    <mergeCell ref="K27:K28"/>
    <mergeCell ref="E39:F39"/>
    <mergeCell ref="H27:H28"/>
    <mergeCell ref="L27:L28"/>
    <mergeCell ref="H29:M29"/>
    <mergeCell ref="H30:M30"/>
    <mergeCell ref="C33:G33"/>
    <mergeCell ref="H33:L33"/>
    <mergeCell ref="E30:G30"/>
    <mergeCell ref="C29:D30"/>
    <mergeCell ref="C32:M32"/>
    <mergeCell ref="D34:G34"/>
    <mergeCell ref="H34:M34"/>
  </mergeCells>
  <phoneticPr fontId="8" type="noConversion"/>
  <pageMargins left="0.39370078740157483" right="0.31496062992125984" top="0.19685039370078741" bottom="0.15748031496062992" header="0" footer="0"/>
  <pageSetup paperSize="187" scale="5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Guia diligenciamiento, doc sopt</vt:lpstr>
      <vt:lpstr>'Guia diligenciamiento, doc sopt'!Área_de_impresión</vt:lpstr>
    </vt:vector>
  </TitlesOfParts>
  <Company>Inurbe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Inurbe</dc:creator>
  <cp:lastModifiedBy>PORT-77678</cp:lastModifiedBy>
  <cp:lastPrinted>2024-05-24T13:21:34Z</cp:lastPrinted>
  <dcterms:created xsi:type="dcterms:W3CDTF">2001-02-07T14:13:43Z</dcterms:created>
  <dcterms:modified xsi:type="dcterms:W3CDTF">2024-09-04T16:24:38Z</dcterms:modified>
</cp:coreProperties>
</file>